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9200" windowHeight="12156" activeTab="7"/>
  </bookViews>
  <sheets>
    <sheet name="Kitöltési útmutató" sheetId="1" r:id="rId1"/>
    <sheet name="1." sheetId="2" r:id="rId2"/>
    <sheet name="2." sheetId="3" r:id="rId3"/>
    <sheet name="3." sheetId="4" r:id="rId4"/>
    <sheet name="4." sheetId="5" r:id="rId5"/>
    <sheet name="5." sheetId="6" r:id="rId6"/>
    <sheet name="6." sheetId="7" r:id="rId7"/>
    <sheet name="7." sheetId="8" r:id="rId8"/>
    <sheet name="8." sheetId="9" r:id="rId9"/>
    <sheet name="9." sheetId="10" r:id="rId10"/>
    <sheet name="10." sheetId="11" r:id="rId11"/>
  </sheets>
  <definedNames/>
  <calcPr fullCalcOnLoad="1"/>
</workbook>
</file>

<file path=xl/sharedStrings.xml><?xml version="1.0" encoding="utf-8"?>
<sst xmlns="http://schemas.openxmlformats.org/spreadsheetml/2006/main" count="278" uniqueCount="44">
  <si>
    <t xml:space="preserve">Ü z e m b e   h e l y e z é s i   j e g y z ő k ö n y v </t>
  </si>
  <si>
    <t>A beruházás helye:</t>
  </si>
  <si>
    <t>A beruházás azonosítása:</t>
  </si>
  <si>
    <t>- leltári szám:</t>
  </si>
  <si>
    <t>- megnevezés:</t>
  </si>
  <si>
    <t>- főkönyvi számlaszám:</t>
  </si>
  <si>
    <t>Bekerülés:</t>
  </si>
  <si>
    <t>dátum</t>
  </si>
  <si>
    <t>biz. száma</t>
  </si>
  <si>
    <t>szállító</t>
  </si>
  <si>
    <t>bekerülési érték</t>
  </si>
  <si>
    <t>összesen:</t>
  </si>
  <si>
    <t>lineáris</t>
  </si>
  <si>
    <t>mértéke:</t>
  </si>
  <si>
    <t>Hasznos élettartam:</t>
  </si>
  <si>
    <t>év</t>
  </si>
  <si>
    <t>Maradványérték:</t>
  </si>
  <si>
    <t>Várható nullára írás ideje:</t>
  </si>
  <si>
    <t xml:space="preserve">Az adott eszköz a műszaki feltételek teljesítése mellett a tényleges használatra alkalmas, </t>
  </si>
  <si>
    <t>a próbaüzem befejeződött.</t>
  </si>
  <si>
    <t>Az adott eszköz a vállalkozási tevékenységet szolgálja.</t>
  </si>
  <si>
    <t>Az üzembehelyezés dátuma:</t>
  </si>
  <si>
    <t>ügyvezető igazgató</t>
  </si>
  <si>
    <r>
      <t>A beruházó</t>
    </r>
    <r>
      <rPr>
        <sz val="11"/>
        <rFont val="Arial"/>
        <family val="2"/>
      </rPr>
      <t xml:space="preserve"> neve:</t>
    </r>
  </si>
  <si>
    <r>
      <t>Écs leírás</t>
    </r>
    <r>
      <rPr>
        <sz val="11"/>
        <rFont val="Arial"/>
        <family val="2"/>
      </rPr>
      <t xml:space="preserve"> módja:</t>
    </r>
  </si>
  <si>
    <t>megnevezés</t>
  </si>
  <si>
    <t>2004 évre</t>
  </si>
  <si>
    <t>A számviteli törvény szerint minden tárgyi eszköz aktiválásakor egy-egy üzembehelyezési jegyzőkönyvet kell kiállítani.</t>
  </si>
  <si>
    <t>Akkor is szükség van az üzembehelyezési jegyzőkönyv kiállítására, ha egy már meglévő tárgyi eszköz felújítására, bővítésére, átalakítására kerül sor.</t>
  </si>
  <si>
    <t>Kitöltés:</t>
  </si>
  <si>
    <t>- leltári szám: a könyvelés fog kitölteni (hacsak nincs a vállalatnak leltári nyilvántartása).</t>
  </si>
  <si>
    <t>- a beruházó neve, címe helyére a vállalat adatait kell beírni.</t>
  </si>
  <si>
    <t>- főkönyvi számlaszám: könyvelés tölti ki</t>
  </si>
  <si>
    <t xml:space="preserve">- megnevezés: a tárgyi eszköz olyan ráutaló neve, mely alapján a vállalkozás a későbbiekben is be tudja azonosítani ezt az eszközt. </t>
  </si>
  <si>
    <t>Amennyiben egy már meglévő eszköz felujítása, bővítése, átalakítása történt, abban az esetben a már meglévő eszköz nevét és leltári számát kell megadni. A könyvelés ezekből az adatokból dolgozik!</t>
  </si>
  <si>
    <t>- a bekerülés részbe soronként a beruházáshoz, felujításhoz, bővítéshez, átalakításhoz tartozó összes számla adatait fel kell sorolni. Például ha egy gép felujítása 3 munkaszakaszból áll, mleyről 3 számlát állítottak ki, akkor ezt a 3 számlát kell ebben a részben felsorolni.</t>
  </si>
  <si>
    <t>- az écs mértéke: a könyvelővel való egyeztetés, vagy a társasági adó 2.számú melléklete  alapján kell kitölteni</t>
  </si>
  <si>
    <t>- maradványérték: könyvelővel való egyeztetés alapján kell kitölteni.</t>
  </si>
  <si>
    <t>- üzembe helyezés dátum: a használatbavétel dátuma (ettől az időponttól számolhat el a vállalkozás értékcsökkenést)</t>
  </si>
  <si>
    <t>Kedves Felhasználó!</t>
  </si>
  <si>
    <t>MACSKAFARKA KFT</t>
  </si>
  <si>
    <t>1111. Budapest Egér u. 1.</t>
  </si>
  <si>
    <t>- az écs módja: az értékcsökkenés abban az esetben kisösszegű, ha a behuzásá teljes értéke 100.000 Ft alatt van, minden más esetben lineáris.</t>
  </si>
  <si>
    <t>2007. évre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</si>
</sst>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_-* #,##0.000\ _F_t_-;\-* #,##0.000\ _F_t_-;_-* &quot;-&quot;??\ _F_t_-;_-@_-"/>
    <numFmt numFmtId="167" formatCode="_-* #,##0.0000\ _F_t_-;\-* #,##0.0000\ _F_t_-;_-* &quot;-&quot;??\ _F_t_-;_-@_-"/>
    <numFmt numFmtId="168" formatCode="_-* #,##0.00000\ _F_t_-;\-* #,##0.00000\ _F_t_-;_-* &quot;-&quot;??\ _F_t_-;_-@_-"/>
    <numFmt numFmtId="169" formatCode="_-* #,##0.000000\ _F_t_-;\-* #,##0.000000\ _F_t_-;_-* &quot;-&quot;??\ _F_t_-;_-@_-"/>
    <numFmt numFmtId="170" formatCode="_-* #,##0.0000000\ _F_t_-;\-* #,##0.0000000\ _F_t_-;_-* &quot;-&quot;??\ _F_t_-;_-@_-"/>
    <numFmt numFmtId="171" formatCode="_-* #,##0.0\ &quot;Ft&quot;_-;\-* #,##0.0\ &quot;Ft&quot;_-;_-* &quot;-&quot;??\ &quot;Ft&quot;_-;_-@_-"/>
    <numFmt numFmtId="172" formatCode="_-* #,##0\ &quot;Ft&quot;_-;\-* #,##0\ &quot;Ft&quot;_-;_-* &quot;-&quot;??\ &quot;Ft&quot;_-;_-@_-"/>
    <numFmt numFmtId="173" formatCode="0.0%"/>
    <numFmt numFmtId="174" formatCode="#,##0\ &quot;Ft&quot;"/>
    <numFmt numFmtId="175" formatCode="m/d"/>
    <numFmt numFmtId="176" formatCode="#,##0.0\ &quot;Ft&quot;"/>
    <numFmt numFmtId="177" formatCode="#,##0.00\ &quot;Ft&quot;"/>
  </numFmts>
  <fonts count="45">
    <font>
      <sz val="10"/>
      <name val="Arial CE"/>
      <family val="0"/>
    </font>
    <font>
      <b/>
      <i/>
      <sz val="16"/>
      <name val="Bookman Old Style"/>
      <family val="1"/>
    </font>
    <font>
      <sz val="11"/>
      <name val="Arial"/>
      <family val="2"/>
    </font>
    <font>
      <b/>
      <i/>
      <sz val="12"/>
      <name val="Bookman Old Style"/>
      <family val="1"/>
    </font>
    <font>
      <i/>
      <sz val="11"/>
      <name val="Arial"/>
      <family val="2"/>
    </font>
    <font>
      <b/>
      <sz val="11"/>
      <color indexed="18"/>
      <name val="Verdana"/>
      <family val="2"/>
    </font>
    <font>
      <sz val="11"/>
      <color indexed="18"/>
      <name val="Arial"/>
      <family val="2"/>
    </font>
    <font>
      <sz val="11"/>
      <color indexed="18"/>
      <name val="Verdana"/>
      <family val="2"/>
    </font>
    <font>
      <i/>
      <sz val="11"/>
      <color indexed="18"/>
      <name val="Arial"/>
      <family val="2"/>
    </font>
    <font>
      <b/>
      <sz val="11"/>
      <color indexed="18"/>
      <name val="Arial"/>
      <family val="2"/>
    </font>
    <font>
      <u val="single"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 quotePrefix="1">
      <alignment/>
    </xf>
    <xf numFmtId="0" fontId="2" fillId="0" borderId="0" xfId="0" applyFont="1" applyFill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4" fontId="6" fillId="33" borderId="13" xfId="0" applyNumberFormat="1" applyFont="1" applyFill="1" applyBorder="1" applyAlignment="1">
      <alignment horizontal="left"/>
    </xf>
    <xf numFmtId="174" fontId="6" fillId="33" borderId="14" xfId="0" applyNumberFormat="1" applyFont="1" applyFill="1" applyBorder="1" applyAlignment="1">
      <alignment horizontal="right"/>
    </xf>
    <xf numFmtId="0" fontId="6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14" fontId="6" fillId="33" borderId="17" xfId="0" applyNumberFormat="1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174" fontId="6" fillId="33" borderId="19" xfId="0" applyNumberFormat="1" applyFont="1" applyFill="1" applyBorder="1" applyAlignment="1">
      <alignment horizontal="right"/>
    </xf>
    <xf numFmtId="175" fontId="2" fillId="0" borderId="0" xfId="0" applyNumberFormat="1" applyFont="1" applyBorder="1" applyAlignment="1">
      <alignment vertical="center"/>
    </xf>
    <xf numFmtId="175" fontId="4" fillId="0" borderId="0" xfId="0" applyNumberFormat="1" applyFont="1" applyBorder="1" applyAlignment="1">
      <alignment vertical="center"/>
    </xf>
    <xf numFmtId="175" fontId="8" fillId="0" borderId="0" xfId="0" applyNumberFormat="1" applyFont="1" applyBorder="1" applyAlignment="1">
      <alignment vertical="center"/>
    </xf>
    <xf numFmtId="175" fontId="2" fillId="0" borderId="0" xfId="0" applyNumberFormat="1" applyFont="1" applyBorder="1" applyAlignment="1">
      <alignment horizontal="left" vertical="center"/>
    </xf>
    <xf numFmtId="174" fontId="9" fillId="0" borderId="20" xfId="0" applyNumberFormat="1" applyFont="1" applyBorder="1" applyAlignment="1">
      <alignment horizontal="right" vertical="center"/>
    </xf>
    <xf numFmtId="175" fontId="2" fillId="0" borderId="0" xfId="0" applyNumberFormat="1" applyFont="1" applyAlignment="1">
      <alignment vertical="center"/>
    </xf>
    <xf numFmtId="10" fontId="6" fillId="33" borderId="0" xfId="60" applyNumberFormat="1" applyFont="1" applyFill="1" applyAlignment="1">
      <alignment horizontal="right"/>
    </xf>
    <xf numFmtId="177" fontId="6" fillId="33" borderId="0" xfId="0" applyNumberFormat="1" applyFont="1" applyFill="1" applyAlignment="1">
      <alignment horizontal="right"/>
    </xf>
    <xf numFmtId="0" fontId="6" fillId="33" borderId="21" xfId="0" applyFont="1" applyFill="1" applyBorder="1" applyAlignment="1">
      <alignment horizontal="left"/>
    </xf>
    <xf numFmtId="0" fontId="6" fillId="33" borderId="22" xfId="0" applyFont="1" applyFill="1" applyBorder="1" applyAlignment="1">
      <alignment horizontal="left"/>
    </xf>
    <xf numFmtId="174" fontId="9" fillId="0" borderId="23" xfId="0" applyNumberFormat="1" applyFont="1" applyBorder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 quotePrefix="1">
      <alignment/>
    </xf>
    <xf numFmtId="0" fontId="7" fillId="0" borderId="24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6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2" fillId="0" borderId="0" xfId="0" applyFont="1" applyAlignment="1">
      <alignment/>
    </xf>
    <xf numFmtId="0" fontId="6" fillId="33" borderId="0" xfId="0" applyFont="1" applyFill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0" fontId="6" fillId="33" borderId="27" xfId="0" applyFont="1" applyFill="1" applyBorder="1" applyAlignment="1">
      <alignment horizontal="left"/>
    </xf>
    <xf numFmtId="14" fontId="9" fillId="33" borderId="0" xfId="0" applyNumberFormat="1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2" fillId="0" borderId="28" xfId="0" applyFont="1" applyBorder="1" applyAlignment="1">
      <alignment horizontal="center"/>
    </xf>
    <xf numFmtId="14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33" borderId="29" xfId="0" applyFont="1" applyFill="1" applyBorder="1" applyAlignment="1">
      <alignment horizontal="left"/>
    </xf>
    <xf numFmtId="0" fontId="6" fillId="33" borderId="30" xfId="0" applyFont="1" applyFill="1" applyBorder="1" applyAlignment="1">
      <alignment horizontal="left"/>
    </xf>
    <xf numFmtId="175" fontId="2" fillId="0" borderId="31" xfId="0" applyNumberFormat="1" applyFont="1" applyBorder="1" applyAlignment="1">
      <alignment vertical="center"/>
    </xf>
    <xf numFmtId="175" fontId="2" fillId="0" borderId="32" xfId="0" applyNumberFormat="1" applyFont="1" applyBorder="1" applyAlignment="1">
      <alignment vertical="center"/>
    </xf>
    <xf numFmtId="175" fontId="2" fillId="0" borderId="0" xfId="0" applyNumberFormat="1" applyFont="1" applyBorder="1" applyAlignment="1">
      <alignment vertical="center"/>
    </xf>
    <xf numFmtId="175" fontId="2" fillId="0" borderId="14" xfId="0" applyNumberFormat="1" applyFont="1" applyBorder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88.50390625" style="0" customWidth="1"/>
  </cols>
  <sheetData>
    <row r="1" ht="12.75">
      <c r="A1" t="s">
        <v>39</v>
      </c>
    </row>
    <row r="3" ht="27.75" customHeight="1">
      <c r="A3" s="30" t="s">
        <v>27</v>
      </c>
    </row>
    <row r="4" ht="27.75" customHeight="1">
      <c r="A4" s="30" t="s">
        <v>28</v>
      </c>
    </row>
    <row r="5" ht="27.75" customHeight="1">
      <c r="A5" s="31" t="s">
        <v>29</v>
      </c>
    </row>
    <row r="6" ht="12.75">
      <c r="A6" s="32" t="s">
        <v>31</v>
      </c>
    </row>
    <row r="7" ht="12.75">
      <c r="A7" s="32" t="s">
        <v>30</v>
      </c>
    </row>
    <row r="8" ht="25.5" customHeight="1">
      <c r="A8" s="33" t="s">
        <v>33</v>
      </c>
    </row>
    <row r="9" ht="26.25" customHeight="1">
      <c r="A9" s="33" t="s">
        <v>34</v>
      </c>
    </row>
    <row r="10" ht="12.75">
      <c r="A10" s="32" t="s">
        <v>32</v>
      </c>
    </row>
    <row r="11" ht="39">
      <c r="A11" s="33" t="s">
        <v>35</v>
      </c>
    </row>
    <row r="12" ht="26.25">
      <c r="A12" s="33" t="s">
        <v>42</v>
      </c>
    </row>
    <row r="13" ht="26.25">
      <c r="A13" s="33" t="s">
        <v>36</v>
      </c>
    </row>
    <row r="14" ht="12.75">
      <c r="A14" s="33" t="s">
        <v>37</v>
      </c>
    </row>
    <row r="15" ht="26.25">
      <c r="A15" s="33" t="s">
        <v>38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C8" sqref="C8:F8"/>
    </sheetView>
  </sheetViews>
  <sheetFormatPr defaultColWidth="9.125" defaultRowHeight="12.75"/>
  <cols>
    <col min="1" max="1" width="14.125" style="1" customWidth="1"/>
    <col min="2" max="2" width="13.00390625" style="1" customWidth="1"/>
    <col min="3" max="3" width="3.875" style="3" customWidth="1"/>
    <col min="4" max="4" width="21.625" style="4" customWidth="1"/>
    <col min="5" max="5" width="3.625" style="1" customWidth="1"/>
    <col min="6" max="6" width="14.50390625" style="1" customWidth="1"/>
    <col min="7" max="7" width="15.625" style="2" customWidth="1"/>
    <col min="8" max="16384" width="9.125" style="1" customWidth="1"/>
  </cols>
  <sheetData>
    <row r="1" spans="1:7" ht="19.5" customHeight="1">
      <c r="A1" s="34" t="s">
        <v>0</v>
      </c>
      <c r="B1" s="34"/>
      <c r="C1" s="34"/>
      <c r="D1" s="34"/>
      <c r="E1" s="34"/>
      <c r="F1" s="34"/>
      <c r="G1" s="34"/>
    </row>
    <row r="2" spans="1:7" ht="54" customHeight="1">
      <c r="A2" s="35" t="str">
        <f>'1.'!A2</f>
        <v>2004 évre</v>
      </c>
      <c r="B2" s="35"/>
      <c r="C2" s="35"/>
      <c r="D2" s="35"/>
      <c r="E2" s="35"/>
      <c r="F2" s="35"/>
      <c r="G2" s="35"/>
    </row>
    <row r="3" spans="1:6" ht="14.25">
      <c r="A3" s="36" t="s">
        <v>23</v>
      </c>
      <c r="B3" s="43"/>
      <c r="C3" s="39" t="str">
        <f>'1.'!C3</f>
        <v>MACSKAFARKA KFT</v>
      </c>
      <c r="D3" s="39"/>
      <c r="E3" s="39"/>
      <c r="F3" s="39"/>
    </row>
    <row r="4" spans="1:6" ht="13.5">
      <c r="A4" s="43" t="s">
        <v>1</v>
      </c>
      <c r="B4" s="43"/>
      <c r="C4" s="40" t="str">
        <f>'1.'!C4</f>
        <v>1111. Budapest Egér u. 1.</v>
      </c>
      <c r="D4" s="40"/>
      <c r="E4" s="40"/>
      <c r="F4" s="40"/>
    </row>
    <row r="5" spans="1:2" ht="13.5">
      <c r="A5" s="43"/>
      <c r="B5" s="43"/>
    </row>
    <row r="6" spans="1:3" ht="14.25">
      <c r="A6" s="36" t="s">
        <v>2</v>
      </c>
      <c r="B6" s="36"/>
      <c r="C6" s="5"/>
    </row>
    <row r="7" spans="1:4" ht="13.5" customHeight="1">
      <c r="A7" s="37" t="s">
        <v>3</v>
      </c>
      <c r="B7" s="37"/>
      <c r="C7" s="38"/>
      <c r="D7" s="38"/>
    </row>
    <row r="8" spans="1:6" ht="13.5">
      <c r="A8" s="37" t="s">
        <v>4</v>
      </c>
      <c r="B8" s="37"/>
      <c r="C8" s="39"/>
      <c r="D8" s="39"/>
      <c r="E8" s="39"/>
      <c r="F8" s="39"/>
    </row>
    <row r="9" spans="1:4" ht="13.5">
      <c r="A9" s="37" t="s">
        <v>5</v>
      </c>
      <c r="B9" s="37"/>
      <c r="C9" s="38"/>
      <c r="D9" s="38"/>
    </row>
    <row r="10" spans="1:5" ht="13.5">
      <c r="A10" s="43"/>
      <c r="B10" s="43"/>
      <c r="C10" s="6"/>
      <c r="E10" s="7"/>
    </row>
    <row r="11" spans="1:3" ht="14.25">
      <c r="A11" s="36" t="s">
        <v>6</v>
      </c>
      <c r="B11" s="36"/>
      <c r="C11" s="5"/>
    </row>
    <row r="12" spans="1:7" ht="15" thickBot="1">
      <c r="A12" s="8" t="s">
        <v>7</v>
      </c>
      <c r="B12" s="9" t="s">
        <v>8</v>
      </c>
      <c r="C12" s="45" t="s">
        <v>25</v>
      </c>
      <c r="D12" s="46"/>
      <c r="E12" s="45" t="s">
        <v>9</v>
      </c>
      <c r="F12" s="46"/>
      <c r="G12" s="10" t="s">
        <v>10</v>
      </c>
    </row>
    <row r="13" spans="1:7" ht="14.25" thickTop="1">
      <c r="A13" s="11"/>
      <c r="B13" s="13"/>
      <c r="C13" s="54"/>
      <c r="D13" s="55"/>
      <c r="E13" s="54"/>
      <c r="F13" s="55"/>
      <c r="G13" s="12"/>
    </row>
    <row r="14" spans="1:7" ht="13.5">
      <c r="A14" s="11"/>
      <c r="B14" s="13"/>
      <c r="C14" s="41"/>
      <c r="D14" s="42"/>
      <c r="E14" s="41"/>
      <c r="F14" s="42"/>
      <c r="G14" s="12"/>
    </row>
    <row r="15" spans="1:7" ht="13.5">
      <c r="A15" s="11"/>
      <c r="B15" s="26"/>
      <c r="C15" s="41"/>
      <c r="D15" s="42"/>
      <c r="E15" s="41"/>
      <c r="F15" s="42"/>
      <c r="G15" s="12"/>
    </row>
    <row r="16" spans="1:7" ht="13.5">
      <c r="A16" s="11"/>
      <c r="B16" s="26"/>
      <c r="C16" s="41"/>
      <c r="D16" s="42"/>
      <c r="E16" s="41"/>
      <c r="F16" s="42"/>
      <c r="G16" s="12"/>
    </row>
    <row r="17" spans="1:7" ht="13.5">
      <c r="A17" s="11"/>
      <c r="B17" s="26"/>
      <c r="C17" s="41"/>
      <c r="D17" s="42"/>
      <c r="E17" s="41"/>
      <c r="F17" s="42"/>
      <c r="G17" s="12"/>
    </row>
    <row r="18" spans="1:7" ht="13.5">
      <c r="A18" s="11"/>
      <c r="B18" s="26"/>
      <c r="C18" s="13"/>
      <c r="D18" s="14"/>
      <c r="E18" s="13"/>
      <c r="F18" s="14"/>
      <c r="G18" s="12"/>
    </row>
    <row r="19" spans="1:7" ht="13.5">
      <c r="A19" s="11"/>
      <c r="B19" s="26"/>
      <c r="C19" s="13"/>
      <c r="D19" s="14"/>
      <c r="E19" s="13"/>
      <c r="F19" s="14"/>
      <c r="G19" s="12"/>
    </row>
    <row r="20" spans="1:7" ht="13.5">
      <c r="A20" s="11"/>
      <c r="B20" s="26"/>
      <c r="C20" s="13"/>
      <c r="D20" s="14"/>
      <c r="E20" s="13"/>
      <c r="F20" s="14"/>
      <c r="G20" s="12"/>
    </row>
    <row r="21" spans="1:7" ht="13.5">
      <c r="A21" s="11"/>
      <c r="B21" s="26"/>
      <c r="C21" s="13"/>
      <c r="D21" s="14"/>
      <c r="E21" s="13"/>
      <c r="F21" s="14"/>
      <c r="G21" s="12"/>
    </row>
    <row r="22" spans="1:7" ht="13.5">
      <c r="A22" s="11"/>
      <c r="B22" s="26"/>
      <c r="C22" s="13"/>
      <c r="D22" s="14"/>
      <c r="E22" s="13"/>
      <c r="F22" s="14"/>
      <c r="G22" s="12"/>
    </row>
    <row r="23" spans="1:7" ht="13.5">
      <c r="A23" s="11"/>
      <c r="B23" s="26"/>
      <c r="C23" s="13"/>
      <c r="D23" s="14"/>
      <c r="E23" s="13"/>
      <c r="F23" s="14"/>
      <c r="G23" s="12"/>
    </row>
    <row r="24" spans="1:7" ht="13.5">
      <c r="A24" s="11"/>
      <c r="B24" s="26"/>
      <c r="C24" s="41"/>
      <c r="D24" s="42"/>
      <c r="E24" s="41"/>
      <c r="F24" s="42"/>
      <c r="G24" s="12"/>
    </row>
    <row r="25" spans="1:7" ht="13.5">
      <c r="A25" s="11"/>
      <c r="B25" s="26"/>
      <c r="C25" s="41"/>
      <c r="D25" s="42"/>
      <c r="E25" s="41"/>
      <c r="F25" s="42"/>
      <c r="G25" s="12"/>
    </row>
    <row r="26" spans="1:7" ht="13.5">
      <c r="A26" s="15"/>
      <c r="B26" s="27"/>
      <c r="C26" s="47"/>
      <c r="D26" s="48"/>
      <c r="E26" s="47"/>
      <c r="F26" s="48"/>
      <c r="G26" s="17"/>
    </row>
    <row r="27" spans="1:7" s="23" customFormat="1" ht="29.25" customHeight="1">
      <c r="A27" s="18"/>
      <c r="B27" s="19"/>
      <c r="C27" s="20"/>
      <c r="D27" s="21"/>
      <c r="E27" s="58" t="s">
        <v>11</v>
      </c>
      <c r="F27" s="59"/>
      <c r="G27" s="28">
        <f>SUM(G13:G26)</f>
        <v>0</v>
      </c>
    </row>
    <row r="29" spans="1:7" ht="14.25">
      <c r="A29" s="36" t="s">
        <v>24</v>
      </c>
      <c r="B29" s="36"/>
      <c r="C29" s="44" t="s">
        <v>12</v>
      </c>
      <c r="D29" s="44"/>
      <c r="E29" s="43" t="s">
        <v>13</v>
      </c>
      <c r="F29" s="43"/>
      <c r="G29" s="24">
        <v>0.2</v>
      </c>
    </row>
    <row r="30" spans="1:7" ht="13.5">
      <c r="A30" s="43" t="s">
        <v>14</v>
      </c>
      <c r="B30" s="43"/>
      <c r="C30" s="29">
        <f>IF(G29=0,0,ROUND(1/G29,0))</f>
        <v>5</v>
      </c>
      <c r="D30" s="7" t="s">
        <v>15</v>
      </c>
      <c r="E30" s="43" t="s">
        <v>16</v>
      </c>
      <c r="F30" s="43"/>
      <c r="G30" s="25">
        <v>0</v>
      </c>
    </row>
    <row r="31" spans="1:4" ht="13.5">
      <c r="A31" s="43" t="s">
        <v>17</v>
      </c>
      <c r="B31" s="43"/>
      <c r="C31" s="52">
        <f>C39+(C30*365)</f>
        <v>39415</v>
      </c>
      <c r="D31" s="53"/>
    </row>
    <row r="34" ht="13.5">
      <c r="A34" s="1" t="s">
        <v>18</v>
      </c>
    </row>
    <row r="35" ht="13.5">
      <c r="A35" s="1" t="s">
        <v>19</v>
      </c>
    </row>
    <row r="37" ht="13.5">
      <c r="A37" s="1" t="s">
        <v>20</v>
      </c>
    </row>
    <row r="39" spans="1:4" ht="13.5">
      <c r="A39" s="1" t="s">
        <v>21</v>
      </c>
      <c r="C39" s="49">
        <v>37590</v>
      </c>
      <c r="D39" s="50"/>
    </row>
    <row r="43" ht="32.25" customHeight="1"/>
    <row r="44" spans="5:7" ht="13.5">
      <c r="E44" s="51" t="s">
        <v>22</v>
      </c>
      <c r="F44" s="51"/>
      <c r="G44" s="51"/>
    </row>
  </sheetData>
  <sheetProtection/>
  <mergeCells count="44">
    <mergeCell ref="C39:D39"/>
    <mergeCell ref="E44:G44"/>
    <mergeCell ref="A30:B30"/>
    <mergeCell ref="E30:F30"/>
    <mergeCell ref="A31:B31"/>
    <mergeCell ref="C31:D31"/>
    <mergeCell ref="C25:D25"/>
    <mergeCell ref="E25:F25"/>
    <mergeCell ref="C26:D26"/>
    <mergeCell ref="E26:F26"/>
    <mergeCell ref="E27:F27"/>
    <mergeCell ref="A29:B29"/>
    <mergeCell ref="C29:D29"/>
    <mergeCell ref="E29:F29"/>
    <mergeCell ref="C16:D16"/>
    <mergeCell ref="E16:F16"/>
    <mergeCell ref="C17:D17"/>
    <mergeCell ref="E17:F17"/>
    <mergeCell ref="C24:D24"/>
    <mergeCell ref="E24:F24"/>
    <mergeCell ref="C13:D13"/>
    <mergeCell ref="E13:F13"/>
    <mergeCell ref="C14:D14"/>
    <mergeCell ref="E14:F14"/>
    <mergeCell ref="C15:D15"/>
    <mergeCell ref="E15:F15"/>
    <mergeCell ref="A9:B9"/>
    <mergeCell ref="C9:D9"/>
    <mergeCell ref="A10:B10"/>
    <mergeCell ref="A11:B11"/>
    <mergeCell ref="C12:D12"/>
    <mergeCell ref="E12:F12"/>
    <mergeCell ref="A5:B5"/>
    <mergeCell ref="A6:B6"/>
    <mergeCell ref="A7:B7"/>
    <mergeCell ref="C7:D7"/>
    <mergeCell ref="A8:B8"/>
    <mergeCell ref="C8:F8"/>
    <mergeCell ref="A1:G1"/>
    <mergeCell ref="A2:G2"/>
    <mergeCell ref="A3:B3"/>
    <mergeCell ref="C3:F3"/>
    <mergeCell ref="A4:B4"/>
    <mergeCell ref="C4:F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C8" sqref="C8:F8"/>
    </sheetView>
  </sheetViews>
  <sheetFormatPr defaultColWidth="9.125" defaultRowHeight="12.75"/>
  <cols>
    <col min="1" max="1" width="14.125" style="1" customWidth="1"/>
    <col min="2" max="2" width="13.00390625" style="1" customWidth="1"/>
    <col min="3" max="3" width="3.875" style="3" customWidth="1"/>
    <col min="4" max="4" width="21.625" style="4" customWidth="1"/>
    <col min="5" max="5" width="3.625" style="1" customWidth="1"/>
    <col min="6" max="6" width="14.50390625" style="1" customWidth="1"/>
    <col min="7" max="7" width="15.625" style="2" customWidth="1"/>
    <col min="8" max="16384" width="9.125" style="1" customWidth="1"/>
  </cols>
  <sheetData>
    <row r="1" spans="1:7" ht="19.5" customHeight="1">
      <c r="A1" s="34" t="s">
        <v>0</v>
      </c>
      <c r="B1" s="34"/>
      <c r="C1" s="34"/>
      <c r="D1" s="34"/>
      <c r="E1" s="34"/>
      <c r="F1" s="34"/>
      <c r="G1" s="34"/>
    </row>
    <row r="2" spans="1:7" ht="54" customHeight="1">
      <c r="A2" s="35" t="str">
        <f>'1.'!A2</f>
        <v>2004 évre</v>
      </c>
      <c r="B2" s="35"/>
      <c r="C2" s="35"/>
      <c r="D2" s="35"/>
      <c r="E2" s="35"/>
      <c r="F2" s="35"/>
      <c r="G2" s="35"/>
    </row>
    <row r="3" spans="1:6" ht="14.25">
      <c r="A3" s="36" t="s">
        <v>23</v>
      </c>
      <c r="B3" s="43"/>
      <c r="C3" s="39" t="str">
        <f>'1.'!C3</f>
        <v>MACSKAFARKA KFT</v>
      </c>
      <c r="D3" s="39"/>
      <c r="E3" s="39"/>
      <c r="F3" s="39"/>
    </row>
    <row r="4" spans="1:6" ht="13.5">
      <c r="A4" s="43" t="s">
        <v>1</v>
      </c>
      <c r="B4" s="43"/>
      <c r="C4" s="40" t="str">
        <f>'1.'!C4</f>
        <v>1111. Budapest Egér u. 1.</v>
      </c>
      <c r="D4" s="40"/>
      <c r="E4" s="40"/>
      <c r="F4" s="40"/>
    </row>
    <row r="5" spans="1:2" ht="13.5">
      <c r="A5" s="43"/>
      <c r="B5" s="43"/>
    </row>
    <row r="6" spans="1:3" ht="14.25">
      <c r="A6" s="36" t="s">
        <v>2</v>
      </c>
      <c r="B6" s="36"/>
      <c r="C6" s="5"/>
    </row>
    <row r="7" spans="1:4" ht="13.5" customHeight="1">
      <c r="A7" s="37" t="s">
        <v>3</v>
      </c>
      <c r="B7" s="37"/>
      <c r="C7" s="38"/>
      <c r="D7" s="38"/>
    </row>
    <row r="8" spans="1:6" ht="13.5">
      <c r="A8" s="37" t="s">
        <v>4</v>
      </c>
      <c r="B8" s="37"/>
      <c r="C8" s="39"/>
      <c r="D8" s="39"/>
      <c r="E8" s="39"/>
      <c r="F8" s="39"/>
    </row>
    <row r="9" spans="1:4" ht="13.5">
      <c r="A9" s="37" t="s">
        <v>5</v>
      </c>
      <c r="B9" s="37"/>
      <c r="C9" s="38"/>
      <c r="D9" s="38"/>
    </row>
    <row r="10" spans="1:5" ht="13.5">
      <c r="A10" s="43"/>
      <c r="B10" s="43"/>
      <c r="C10" s="6"/>
      <c r="E10" s="7"/>
    </row>
    <row r="11" spans="1:3" ht="14.25">
      <c r="A11" s="36" t="s">
        <v>6</v>
      </c>
      <c r="B11" s="36"/>
      <c r="C11" s="5"/>
    </row>
    <row r="12" spans="1:7" ht="15" thickBot="1">
      <c r="A12" s="8" t="s">
        <v>7</v>
      </c>
      <c r="B12" s="9" t="s">
        <v>8</v>
      </c>
      <c r="C12" s="45" t="s">
        <v>25</v>
      </c>
      <c r="D12" s="46"/>
      <c r="E12" s="45" t="s">
        <v>9</v>
      </c>
      <c r="F12" s="46"/>
      <c r="G12" s="10" t="s">
        <v>10</v>
      </c>
    </row>
    <row r="13" spans="1:7" ht="14.25" thickTop="1">
      <c r="A13" s="11"/>
      <c r="B13" s="13"/>
      <c r="C13" s="54"/>
      <c r="D13" s="55"/>
      <c r="E13" s="54"/>
      <c r="F13" s="55"/>
      <c r="G13" s="12"/>
    </row>
    <row r="14" spans="1:7" ht="13.5">
      <c r="A14" s="11"/>
      <c r="B14" s="13"/>
      <c r="C14" s="41"/>
      <c r="D14" s="42"/>
      <c r="E14" s="41"/>
      <c r="F14" s="42"/>
      <c r="G14" s="12"/>
    </row>
    <row r="15" spans="1:7" ht="13.5">
      <c r="A15" s="11"/>
      <c r="B15" s="26"/>
      <c r="C15" s="41"/>
      <c r="D15" s="42"/>
      <c r="E15" s="41"/>
      <c r="F15" s="42"/>
      <c r="G15" s="12"/>
    </row>
    <row r="16" spans="1:7" ht="13.5">
      <c r="A16" s="11"/>
      <c r="B16" s="26"/>
      <c r="C16" s="41"/>
      <c r="D16" s="42"/>
      <c r="E16" s="41"/>
      <c r="F16" s="42"/>
      <c r="G16" s="12"/>
    </row>
    <row r="17" spans="1:7" ht="13.5">
      <c r="A17" s="11"/>
      <c r="B17" s="26"/>
      <c r="C17" s="41"/>
      <c r="D17" s="42"/>
      <c r="E17" s="41"/>
      <c r="F17" s="42"/>
      <c r="G17" s="12"/>
    </row>
    <row r="18" spans="1:7" ht="13.5">
      <c r="A18" s="11"/>
      <c r="B18" s="26"/>
      <c r="C18" s="13"/>
      <c r="D18" s="14"/>
      <c r="E18" s="13"/>
      <c r="F18" s="14"/>
      <c r="G18" s="12"/>
    </row>
    <row r="19" spans="1:7" ht="13.5">
      <c r="A19" s="11"/>
      <c r="B19" s="26"/>
      <c r="C19" s="13"/>
      <c r="D19" s="14"/>
      <c r="E19" s="13"/>
      <c r="F19" s="14"/>
      <c r="G19" s="12"/>
    </row>
    <row r="20" spans="1:7" ht="13.5">
      <c r="A20" s="11"/>
      <c r="B20" s="26"/>
      <c r="C20" s="13"/>
      <c r="D20" s="14"/>
      <c r="E20" s="13"/>
      <c r="F20" s="14"/>
      <c r="G20" s="12"/>
    </row>
    <row r="21" spans="1:7" ht="13.5">
      <c r="A21" s="11"/>
      <c r="B21" s="26"/>
      <c r="C21" s="13"/>
      <c r="D21" s="14"/>
      <c r="E21" s="13"/>
      <c r="F21" s="14"/>
      <c r="G21" s="12"/>
    </row>
    <row r="22" spans="1:7" ht="13.5">
      <c r="A22" s="11"/>
      <c r="B22" s="26"/>
      <c r="C22" s="13"/>
      <c r="D22" s="14"/>
      <c r="E22" s="13"/>
      <c r="F22" s="14"/>
      <c r="G22" s="12"/>
    </row>
    <row r="23" spans="1:7" ht="13.5">
      <c r="A23" s="11"/>
      <c r="B23" s="26"/>
      <c r="C23" s="13"/>
      <c r="D23" s="14"/>
      <c r="E23" s="13"/>
      <c r="F23" s="14"/>
      <c r="G23" s="12"/>
    </row>
    <row r="24" spans="1:7" ht="13.5">
      <c r="A24" s="11"/>
      <c r="B24" s="26"/>
      <c r="C24" s="41"/>
      <c r="D24" s="42"/>
      <c r="E24" s="41"/>
      <c r="F24" s="42"/>
      <c r="G24" s="12"/>
    </row>
    <row r="25" spans="1:7" ht="13.5">
      <c r="A25" s="11"/>
      <c r="B25" s="26"/>
      <c r="C25" s="41"/>
      <c r="D25" s="42"/>
      <c r="E25" s="41"/>
      <c r="F25" s="42"/>
      <c r="G25" s="12"/>
    </row>
    <row r="26" spans="1:7" ht="13.5">
      <c r="A26" s="15"/>
      <c r="B26" s="27"/>
      <c r="C26" s="47"/>
      <c r="D26" s="48"/>
      <c r="E26" s="47"/>
      <c r="F26" s="48"/>
      <c r="G26" s="17"/>
    </row>
    <row r="27" spans="1:7" s="23" customFormat="1" ht="29.25" customHeight="1">
      <c r="A27" s="18"/>
      <c r="B27" s="19"/>
      <c r="C27" s="20"/>
      <c r="D27" s="21"/>
      <c r="E27" s="58" t="s">
        <v>11</v>
      </c>
      <c r="F27" s="59"/>
      <c r="G27" s="28">
        <f>SUM(G13:G26)</f>
        <v>0</v>
      </c>
    </row>
    <row r="29" spans="1:7" ht="14.25">
      <c r="A29" s="36" t="s">
        <v>24</v>
      </c>
      <c r="B29" s="36"/>
      <c r="C29" s="44" t="s">
        <v>12</v>
      </c>
      <c r="D29" s="44"/>
      <c r="E29" s="43" t="s">
        <v>13</v>
      </c>
      <c r="F29" s="43"/>
      <c r="G29" s="24">
        <v>0.2</v>
      </c>
    </row>
    <row r="30" spans="1:7" ht="13.5">
      <c r="A30" s="43" t="s">
        <v>14</v>
      </c>
      <c r="B30" s="43"/>
      <c r="C30" s="29">
        <f>IF(G29=0,0,ROUND(1/G29,0))</f>
        <v>5</v>
      </c>
      <c r="D30" s="7" t="s">
        <v>15</v>
      </c>
      <c r="E30" s="43" t="s">
        <v>16</v>
      </c>
      <c r="F30" s="43"/>
      <c r="G30" s="25">
        <v>0</v>
      </c>
    </row>
    <row r="31" spans="1:4" ht="13.5">
      <c r="A31" s="43" t="s">
        <v>17</v>
      </c>
      <c r="B31" s="43"/>
      <c r="C31" s="52">
        <f>C39+(C30*365)</f>
        <v>39415</v>
      </c>
      <c r="D31" s="53"/>
    </row>
    <row r="34" ht="13.5">
      <c r="A34" s="1" t="s">
        <v>18</v>
      </c>
    </row>
    <row r="35" ht="13.5">
      <c r="A35" s="1" t="s">
        <v>19</v>
      </c>
    </row>
    <row r="37" ht="13.5">
      <c r="A37" s="1" t="s">
        <v>20</v>
      </c>
    </row>
    <row r="39" spans="1:4" ht="13.5">
      <c r="A39" s="1" t="s">
        <v>21</v>
      </c>
      <c r="C39" s="49">
        <v>37590</v>
      </c>
      <c r="D39" s="50"/>
    </row>
    <row r="43" ht="32.25" customHeight="1"/>
    <row r="44" spans="5:7" ht="13.5">
      <c r="E44" s="51" t="s">
        <v>22</v>
      </c>
      <c r="F44" s="51"/>
      <c r="G44" s="51"/>
    </row>
  </sheetData>
  <sheetProtection/>
  <mergeCells count="44">
    <mergeCell ref="C39:D39"/>
    <mergeCell ref="E44:G44"/>
    <mergeCell ref="A30:B30"/>
    <mergeCell ref="E30:F30"/>
    <mergeCell ref="A31:B31"/>
    <mergeCell ref="C31:D31"/>
    <mergeCell ref="C25:D25"/>
    <mergeCell ref="E25:F25"/>
    <mergeCell ref="C26:D26"/>
    <mergeCell ref="E26:F26"/>
    <mergeCell ref="E27:F27"/>
    <mergeCell ref="A29:B29"/>
    <mergeCell ref="C29:D29"/>
    <mergeCell ref="E29:F29"/>
    <mergeCell ref="C16:D16"/>
    <mergeCell ref="E16:F16"/>
    <mergeCell ref="C17:D17"/>
    <mergeCell ref="E17:F17"/>
    <mergeCell ref="C24:D24"/>
    <mergeCell ref="E24:F24"/>
    <mergeCell ref="C13:D13"/>
    <mergeCell ref="E13:F13"/>
    <mergeCell ref="C14:D14"/>
    <mergeCell ref="E14:F14"/>
    <mergeCell ref="C15:D15"/>
    <mergeCell ref="E15:F15"/>
    <mergeCell ref="A9:B9"/>
    <mergeCell ref="C9:D9"/>
    <mergeCell ref="A10:B10"/>
    <mergeCell ref="A11:B11"/>
    <mergeCell ref="C12:D12"/>
    <mergeCell ref="E12:F12"/>
    <mergeCell ref="A5:B5"/>
    <mergeCell ref="A6:B6"/>
    <mergeCell ref="A7:B7"/>
    <mergeCell ref="C7:D7"/>
    <mergeCell ref="A8:B8"/>
    <mergeCell ref="C8:F8"/>
    <mergeCell ref="A1:G1"/>
    <mergeCell ref="A2:G2"/>
    <mergeCell ref="A3:B3"/>
    <mergeCell ref="C3:F3"/>
    <mergeCell ref="A4:B4"/>
    <mergeCell ref="C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2" sqref="A2:G2"/>
    </sheetView>
  </sheetViews>
  <sheetFormatPr defaultColWidth="9.125" defaultRowHeight="12.75"/>
  <cols>
    <col min="1" max="1" width="14.125" style="1" customWidth="1"/>
    <col min="2" max="2" width="13.50390625" style="1" customWidth="1"/>
    <col min="3" max="3" width="3.875" style="3" customWidth="1"/>
    <col min="4" max="4" width="21.625" style="4" customWidth="1"/>
    <col min="5" max="5" width="3.625" style="1" customWidth="1"/>
    <col min="6" max="6" width="14.50390625" style="1" customWidth="1"/>
    <col min="7" max="7" width="15.50390625" style="2" customWidth="1"/>
    <col min="8" max="16384" width="9.125" style="1" customWidth="1"/>
  </cols>
  <sheetData>
    <row r="1" spans="1:7" ht="19.5" customHeight="1">
      <c r="A1" s="34" t="s">
        <v>0</v>
      </c>
      <c r="B1" s="34"/>
      <c r="C1" s="34"/>
      <c r="D1" s="34"/>
      <c r="E1" s="34"/>
      <c r="F1" s="34"/>
      <c r="G1" s="34"/>
    </row>
    <row r="2" spans="1:7" ht="54" customHeight="1">
      <c r="A2" s="35" t="s">
        <v>26</v>
      </c>
      <c r="B2" s="35"/>
      <c r="C2" s="35"/>
      <c r="D2" s="35"/>
      <c r="E2" s="35"/>
      <c r="F2" s="35"/>
      <c r="G2" s="35"/>
    </row>
    <row r="3" spans="1:6" ht="14.25">
      <c r="A3" s="36" t="s">
        <v>23</v>
      </c>
      <c r="B3" s="43"/>
      <c r="C3" s="39" t="s">
        <v>40</v>
      </c>
      <c r="D3" s="39"/>
      <c r="E3" s="39"/>
      <c r="F3" s="39"/>
    </row>
    <row r="4" spans="1:6" ht="13.5">
      <c r="A4" s="43" t="s">
        <v>1</v>
      </c>
      <c r="B4" s="43"/>
      <c r="C4" s="40" t="s">
        <v>41</v>
      </c>
      <c r="D4" s="40"/>
      <c r="E4" s="40"/>
      <c r="F4" s="40"/>
    </row>
    <row r="5" spans="1:2" ht="13.5">
      <c r="A5" s="43"/>
      <c r="B5" s="43"/>
    </row>
    <row r="6" spans="1:3" ht="14.25">
      <c r="A6" s="36" t="s">
        <v>2</v>
      </c>
      <c r="B6" s="36"/>
      <c r="C6" s="5"/>
    </row>
    <row r="7" spans="1:4" ht="13.5" customHeight="1">
      <c r="A7" s="37" t="s">
        <v>3</v>
      </c>
      <c r="B7" s="37"/>
      <c r="C7" s="38"/>
      <c r="D7" s="38"/>
    </row>
    <row r="8" spans="1:6" ht="13.5">
      <c r="A8" s="37" t="s">
        <v>4</v>
      </c>
      <c r="B8" s="37"/>
      <c r="C8" s="39"/>
      <c r="D8" s="39"/>
      <c r="E8" s="39"/>
      <c r="F8" s="39"/>
    </row>
    <row r="9" spans="1:4" ht="13.5">
      <c r="A9" s="37" t="s">
        <v>5</v>
      </c>
      <c r="B9" s="37"/>
      <c r="C9" s="38"/>
      <c r="D9" s="38"/>
    </row>
    <row r="10" spans="1:5" ht="13.5">
      <c r="A10" s="43"/>
      <c r="B10" s="43"/>
      <c r="C10" s="6"/>
      <c r="E10" s="7"/>
    </row>
    <row r="11" spans="1:3" ht="14.25">
      <c r="A11" s="36" t="s">
        <v>6</v>
      </c>
      <c r="B11" s="36"/>
      <c r="C11" s="5"/>
    </row>
    <row r="12" spans="1:7" ht="15" thickBot="1">
      <c r="A12" s="8" t="s">
        <v>7</v>
      </c>
      <c r="B12" s="9" t="s">
        <v>8</v>
      </c>
      <c r="C12" s="45" t="s">
        <v>25</v>
      </c>
      <c r="D12" s="46"/>
      <c r="E12" s="45" t="s">
        <v>9</v>
      </c>
      <c r="F12" s="46"/>
      <c r="G12" s="10" t="s">
        <v>10</v>
      </c>
    </row>
    <row r="13" spans="1:7" ht="14.25" thickTop="1">
      <c r="A13" s="11"/>
      <c r="B13" s="13"/>
      <c r="C13" s="54"/>
      <c r="D13" s="55"/>
      <c r="E13" s="54"/>
      <c r="F13" s="55"/>
      <c r="G13" s="12"/>
    </row>
    <row r="14" spans="1:7" ht="13.5">
      <c r="A14" s="11"/>
      <c r="B14" s="13"/>
      <c r="C14" s="41"/>
      <c r="D14" s="42"/>
      <c r="E14" s="41"/>
      <c r="F14" s="42"/>
      <c r="G14" s="12"/>
    </row>
    <row r="15" spans="1:7" ht="13.5">
      <c r="A15" s="11"/>
      <c r="B15" s="13"/>
      <c r="C15" s="41"/>
      <c r="D15" s="42"/>
      <c r="E15" s="41"/>
      <c r="F15" s="42"/>
      <c r="G15" s="12"/>
    </row>
    <row r="16" spans="1:7" ht="13.5">
      <c r="A16" s="11"/>
      <c r="B16" s="13"/>
      <c r="C16" s="41"/>
      <c r="D16" s="42"/>
      <c r="E16" s="41"/>
      <c r="F16" s="42"/>
      <c r="G16" s="12"/>
    </row>
    <row r="17" spans="1:7" ht="13.5">
      <c r="A17" s="11"/>
      <c r="B17" s="13"/>
      <c r="C17" s="41"/>
      <c r="D17" s="42"/>
      <c r="E17" s="41"/>
      <c r="F17" s="42"/>
      <c r="G17" s="12"/>
    </row>
    <row r="18" spans="1:7" ht="13.5">
      <c r="A18" s="11"/>
      <c r="B18" s="13"/>
      <c r="C18" s="41"/>
      <c r="D18" s="42"/>
      <c r="E18" s="41"/>
      <c r="F18" s="42"/>
      <c r="G18" s="12"/>
    </row>
    <row r="19" spans="1:7" ht="13.5">
      <c r="A19" s="11"/>
      <c r="B19" s="13"/>
      <c r="C19" s="41"/>
      <c r="D19" s="42"/>
      <c r="E19" s="41"/>
      <c r="F19" s="42"/>
      <c r="G19" s="12"/>
    </row>
    <row r="20" spans="1:7" ht="13.5">
      <c r="A20" s="11"/>
      <c r="B20" s="13"/>
      <c r="C20" s="41"/>
      <c r="D20" s="42"/>
      <c r="E20" s="41"/>
      <c r="F20" s="42"/>
      <c r="G20" s="12"/>
    </row>
    <row r="21" spans="1:7" ht="13.5">
      <c r="A21" s="11"/>
      <c r="B21" s="13"/>
      <c r="C21" s="41"/>
      <c r="D21" s="42"/>
      <c r="E21" s="41"/>
      <c r="F21" s="42"/>
      <c r="G21" s="12"/>
    </row>
    <row r="22" spans="1:7" ht="13.5">
      <c r="A22" s="11"/>
      <c r="B22" s="13"/>
      <c r="C22" s="41"/>
      <c r="D22" s="42"/>
      <c r="E22" s="41"/>
      <c r="F22" s="42"/>
      <c r="G22" s="12"/>
    </row>
    <row r="23" spans="1:7" ht="13.5">
      <c r="A23" s="11"/>
      <c r="B23" s="13"/>
      <c r="C23" s="41"/>
      <c r="D23" s="42"/>
      <c r="E23" s="41"/>
      <c r="F23" s="42"/>
      <c r="G23" s="12"/>
    </row>
    <row r="24" spans="1:7" ht="13.5">
      <c r="A24" s="11"/>
      <c r="B24" s="13"/>
      <c r="C24" s="41"/>
      <c r="D24" s="42"/>
      <c r="E24" s="41"/>
      <c r="F24" s="42"/>
      <c r="G24" s="12"/>
    </row>
    <row r="25" spans="1:7" ht="13.5">
      <c r="A25" s="11"/>
      <c r="B25" s="13"/>
      <c r="C25" s="13"/>
      <c r="D25" s="14"/>
      <c r="E25" s="13"/>
      <c r="F25" s="14"/>
      <c r="G25" s="12"/>
    </row>
    <row r="26" spans="1:7" ht="13.5">
      <c r="A26" s="15"/>
      <c r="B26" s="16"/>
      <c r="C26" s="47"/>
      <c r="D26" s="48"/>
      <c r="E26" s="47"/>
      <c r="F26" s="48"/>
      <c r="G26" s="17"/>
    </row>
    <row r="27" spans="1:7" s="23" customFormat="1" ht="29.25" customHeight="1">
      <c r="A27" s="18"/>
      <c r="B27" s="19"/>
      <c r="C27" s="20"/>
      <c r="D27" s="21"/>
      <c r="E27" s="56" t="s">
        <v>11</v>
      </c>
      <c r="F27" s="57"/>
      <c r="G27" s="22">
        <f>SUM(G13:G26)</f>
        <v>0</v>
      </c>
    </row>
    <row r="29" spans="1:7" ht="14.25">
      <c r="A29" s="36" t="s">
        <v>24</v>
      </c>
      <c r="B29" s="36"/>
      <c r="C29" s="44" t="s">
        <v>12</v>
      </c>
      <c r="D29" s="44"/>
      <c r="E29" s="43" t="s">
        <v>13</v>
      </c>
      <c r="F29" s="43"/>
      <c r="G29" s="24">
        <v>0.145</v>
      </c>
    </row>
    <row r="30" spans="1:7" ht="13.5">
      <c r="A30" s="43" t="s">
        <v>14</v>
      </c>
      <c r="B30" s="43"/>
      <c r="C30" s="29">
        <f>IF(G29=0,0,ROUND(1/G29,0))</f>
        <v>7</v>
      </c>
      <c r="D30" s="7" t="s">
        <v>15</v>
      </c>
      <c r="E30" s="43" t="s">
        <v>16</v>
      </c>
      <c r="F30" s="43"/>
      <c r="G30" s="25">
        <v>0</v>
      </c>
    </row>
    <row r="31" spans="1:4" ht="13.5">
      <c r="A31" s="43" t="s">
        <v>17</v>
      </c>
      <c r="B31" s="43"/>
      <c r="C31" s="52">
        <f>C39+(C30*365)</f>
        <v>40662</v>
      </c>
      <c r="D31" s="53"/>
    </row>
    <row r="34" ht="13.5">
      <c r="A34" s="1" t="s">
        <v>18</v>
      </c>
    </row>
    <row r="35" ht="13.5">
      <c r="A35" s="1" t="s">
        <v>19</v>
      </c>
    </row>
    <row r="37" ht="13.5">
      <c r="A37" s="1" t="s">
        <v>20</v>
      </c>
    </row>
    <row r="39" spans="1:4" ht="13.5">
      <c r="A39" s="1" t="s">
        <v>21</v>
      </c>
      <c r="C39" s="49">
        <v>38107</v>
      </c>
      <c r="D39" s="50"/>
    </row>
    <row r="43" ht="32.25" customHeight="1"/>
    <row r="44" spans="5:7" ht="13.5">
      <c r="E44" s="51" t="s">
        <v>22</v>
      </c>
      <c r="F44" s="51"/>
      <c r="G44" s="51"/>
    </row>
  </sheetData>
  <sheetProtection/>
  <mergeCells count="54">
    <mergeCell ref="C18:D18"/>
    <mergeCell ref="C19:D19"/>
    <mergeCell ref="C20:D20"/>
    <mergeCell ref="E27:F27"/>
    <mergeCell ref="E23:F23"/>
    <mergeCell ref="E24:F24"/>
    <mergeCell ref="E26:F26"/>
    <mergeCell ref="E22:F22"/>
    <mergeCell ref="C22:D22"/>
    <mergeCell ref="E17:F17"/>
    <mergeCell ref="E18:F18"/>
    <mergeCell ref="E29:F29"/>
    <mergeCell ref="E13:F13"/>
    <mergeCell ref="E14:F14"/>
    <mergeCell ref="E15:F15"/>
    <mergeCell ref="E16:F16"/>
    <mergeCell ref="E19:F19"/>
    <mergeCell ref="C39:D39"/>
    <mergeCell ref="E44:G44"/>
    <mergeCell ref="A30:B30"/>
    <mergeCell ref="A31:B31"/>
    <mergeCell ref="C31:D31"/>
    <mergeCell ref="E12:F12"/>
    <mergeCell ref="C13:D13"/>
    <mergeCell ref="E30:F30"/>
    <mergeCell ref="E20:F20"/>
    <mergeCell ref="E21:F21"/>
    <mergeCell ref="A10:B10"/>
    <mergeCell ref="A11:B11"/>
    <mergeCell ref="A29:B29"/>
    <mergeCell ref="C17:D17"/>
    <mergeCell ref="C29:D29"/>
    <mergeCell ref="C12:D12"/>
    <mergeCell ref="C21:D21"/>
    <mergeCell ref="C23:D23"/>
    <mergeCell ref="C24:D24"/>
    <mergeCell ref="C26:D26"/>
    <mergeCell ref="C14:D14"/>
    <mergeCell ref="C15:D15"/>
    <mergeCell ref="C16:D16"/>
    <mergeCell ref="A3:B3"/>
    <mergeCell ref="A4:B4"/>
    <mergeCell ref="A5:B5"/>
    <mergeCell ref="A8:B8"/>
    <mergeCell ref="C9:D9"/>
    <mergeCell ref="C8:F8"/>
    <mergeCell ref="A9:B9"/>
    <mergeCell ref="A1:G1"/>
    <mergeCell ref="A2:G2"/>
    <mergeCell ref="A6:B6"/>
    <mergeCell ref="A7:B7"/>
    <mergeCell ref="C7:D7"/>
    <mergeCell ref="C3:F3"/>
    <mergeCell ref="C4:F4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C8" sqref="C8:F8"/>
    </sheetView>
  </sheetViews>
  <sheetFormatPr defaultColWidth="9.125" defaultRowHeight="12.75"/>
  <cols>
    <col min="1" max="1" width="14.125" style="1" customWidth="1"/>
    <col min="2" max="2" width="13.00390625" style="1" customWidth="1"/>
    <col min="3" max="3" width="3.875" style="3" customWidth="1"/>
    <col min="4" max="4" width="21.625" style="4" customWidth="1"/>
    <col min="5" max="5" width="3.625" style="1" customWidth="1"/>
    <col min="6" max="6" width="14.50390625" style="1" customWidth="1"/>
    <col min="7" max="7" width="15.625" style="2" customWidth="1"/>
    <col min="8" max="16384" width="9.125" style="1" customWidth="1"/>
  </cols>
  <sheetData>
    <row r="1" spans="1:7" ht="19.5" customHeight="1">
      <c r="A1" s="34" t="s">
        <v>0</v>
      </c>
      <c r="B1" s="34"/>
      <c r="C1" s="34"/>
      <c r="D1" s="34"/>
      <c r="E1" s="34"/>
      <c r="F1" s="34"/>
      <c r="G1" s="34"/>
    </row>
    <row r="2" spans="1:7" ht="54" customHeight="1">
      <c r="A2" s="35" t="str">
        <f>'1.'!A2</f>
        <v>2004 évre</v>
      </c>
      <c r="B2" s="35"/>
      <c r="C2" s="35"/>
      <c r="D2" s="35"/>
      <c r="E2" s="35"/>
      <c r="F2" s="35"/>
      <c r="G2" s="35"/>
    </row>
    <row r="3" spans="1:6" ht="14.25">
      <c r="A3" s="36" t="s">
        <v>23</v>
      </c>
      <c r="B3" s="43"/>
      <c r="C3" s="39" t="str">
        <f>'1.'!C3</f>
        <v>MACSKAFARKA KFT</v>
      </c>
      <c r="D3" s="39"/>
      <c r="E3" s="39"/>
      <c r="F3" s="39"/>
    </row>
    <row r="4" spans="1:6" ht="13.5">
      <c r="A4" s="43" t="s">
        <v>1</v>
      </c>
      <c r="B4" s="43"/>
      <c r="C4" s="40" t="str">
        <f>'1.'!C4</f>
        <v>1111. Budapest Egér u. 1.</v>
      </c>
      <c r="D4" s="40"/>
      <c r="E4" s="40"/>
      <c r="F4" s="40"/>
    </row>
    <row r="5" spans="1:2" ht="13.5">
      <c r="A5" s="43"/>
      <c r="B5" s="43"/>
    </row>
    <row r="6" spans="1:3" ht="14.25">
      <c r="A6" s="36" t="s">
        <v>2</v>
      </c>
      <c r="B6" s="36"/>
      <c r="C6" s="5"/>
    </row>
    <row r="7" spans="1:4" ht="13.5" customHeight="1">
      <c r="A7" s="37" t="s">
        <v>3</v>
      </c>
      <c r="B7" s="37"/>
      <c r="C7" s="38"/>
      <c r="D7" s="38"/>
    </row>
    <row r="8" spans="1:6" ht="13.5">
      <c r="A8" s="37" t="s">
        <v>4</v>
      </c>
      <c r="B8" s="37"/>
      <c r="C8" s="39"/>
      <c r="D8" s="39"/>
      <c r="E8" s="39"/>
      <c r="F8" s="39"/>
    </row>
    <row r="9" spans="1:4" ht="13.5">
      <c r="A9" s="37" t="s">
        <v>5</v>
      </c>
      <c r="B9" s="37"/>
      <c r="C9" s="38"/>
      <c r="D9" s="38"/>
    </row>
    <row r="10" spans="1:5" ht="13.5">
      <c r="A10" s="43"/>
      <c r="B10" s="43"/>
      <c r="C10" s="6"/>
      <c r="E10" s="7"/>
    </row>
    <row r="11" spans="1:3" ht="14.25">
      <c r="A11" s="36" t="s">
        <v>6</v>
      </c>
      <c r="B11" s="36"/>
      <c r="C11" s="5"/>
    </row>
    <row r="12" spans="1:7" ht="15" thickBot="1">
      <c r="A12" s="8" t="s">
        <v>7</v>
      </c>
      <c r="B12" s="9" t="s">
        <v>8</v>
      </c>
      <c r="C12" s="45" t="s">
        <v>25</v>
      </c>
      <c r="D12" s="46"/>
      <c r="E12" s="45" t="s">
        <v>9</v>
      </c>
      <c r="F12" s="46"/>
      <c r="G12" s="10" t="s">
        <v>10</v>
      </c>
    </row>
    <row r="13" spans="1:7" ht="14.25" thickTop="1">
      <c r="A13" s="11"/>
      <c r="B13" s="13"/>
      <c r="C13" s="54"/>
      <c r="D13" s="55"/>
      <c r="E13" s="54"/>
      <c r="F13" s="55"/>
      <c r="G13" s="12"/>
    </row>
    <row r="14" spans="1:7" ht="13.5">
      <c r="A14" s="11"/>
      <c r="B14" s="13"/>
      <c r="C14" s="41"/>
      <c r="D14" s="42"/>
      <c r="E14" s="41"/>
      <c r="F14" s="42"/>
      <c r="G14" s="12"/>
    </row>
    <row r="15" spans="1:7" ht="13.5">
      <c r="A15" s="11"/>
      <c r="B15" s="26"/>
      <c r="C15" s="41"/>
      <c r="D15" s="42"/>
      <c r="E15" s="41"/>
      <c r="F15" s="42"/>
      <c r="G15" s="12"/>
    </row>
    <row r="16" spans="1:7" ht="13.5">
      <c r="A16" s="11"/>
      <c r="B16" s="26"/>
      <c r="C16" s="41"/>
      <c r="D16" s="42"/>
      <c r="E16" s="41"/>
      <c r="F16" s="42"/>
      <c r="G16" s="12"/>
    </row>
    <row r="17" spans="1:7" ht="13.5">
      <c r="A17" s="11"/>
      <c r="B17" s="26"/>
      <c r="C17" s="41"/>
      <c r="D17" s="42"/>
      <c r="E17" s="41"/>
      <c r="F17" s="42"/>
      <c r="G17" s="12"/>
    </row>
    <row r="18" spans="1:7" ht="13.5">
      <c r="A18" s="11"/>
      <c r="B18" s="26"/>
      <c r="C18" s="41"/>
      <c r="D18" s="42"/>
      <c r="E18" s="41"/>
      <c r="F18" s="42"/>
      <c r="G18" s="12"/>
    </row>
    <row r="19" spans="1:7" ht="13.5">
      <c r="A19" s="11"/>
      <c r="B19" s="26"/>
      <c r="C19" s="41"/>
      <c r="D19" s="42"/>
      <c r="E19" s="41"/>
      <c r="F19" s="42"/>
      <c r="G19" s="12"/>
    </row>
    <row r="20" spans="1:7" ht="13.5">
      <c r="A20" s="11"/>
      <c r="B20" s="26"/>
      <c r="C20" s="41"/>
      <c r="D20" s="42"/>
      <c r="E20" s="41"/>
      <c r="F20" s="42"/>
      <c r="G20" s="12"/>
    </row>
    <row r="21" spans="1:7" ht="13.5">
      <c r="A21" s="11"/>
      <c r="B21" s="26"/>
      <c r="C21" s="41"/>
      <c r="D21" s="42"/>
      <c r="E21" s="41"/>
      <c r="F21" s="42"/>
      <c r="G21" s="12"/>
    </row>
    <row r="22" spans="1:7" ht="13.5">
      <c r="A22" s="11"/>
      <c r="B22" s="26"/>
      <c r="C22" s="41"/>
      <c r="D22" s="42"/>
      <c r="E22" s="41"/>
      <c r="F22" s="42"/>
      <c r="G22" s="12"/>
    </row>
    <row r="23" spans="1:7" ht="13.5">
      <c r="A23" s="11"/>
      <c r="B23" s="26"/>
      <c r="C23" s="41"/>
      <c r="D23" s="42"/>
      <c r="E23" s="41"/>
      <c r="F23" s="42"/>
      <c r="G23" s="12"/>
    </row>
    <row r="24" spans="1:7" ht="13.5">
      <c r="A24" s="11"/>
      <c r="B24" s="26"/>
      <c r="C24" s="41"/>
      <c r="D24" s="42"/>
      <c r="E24" s="41"/>
      <c r="F24" s="42"/>
      <c r="G24" s="12"/>
    </row>
    <row r="25" spans="1:7" ht="13.5">
      <c r="A25" s="11"/>
      <c r="B25" s="26"/>
      <c r="C25" s="41"/>
      <c r="D25" s="42"/>
      <c r="E25" s="41"/>
      <c r="F25" s="42"/>
      <c r="G25" s="12"/>
    </row>
    <row r="26" spans="1:7" ht="13.5">
      <c r="A26" s="11"/>
      <c r="B26" s="26"/>
      <c r="C26" s="41"/>
      <c r="D26" s="42"/>
      <c r="E26" s="13"/>
      <c r="F26" s="14"/>
      <c r="G26" s="12"/>
    </row>
    <row r="27" spans="1:7" ht="13.5">
      <c r="A27" s="15"/>
      <c r="B27" s="27"/>
      <c r="C27" s="47"/>
      <c r="D27" s="48"/>
      <c r="E27" s="47"/>
      <c r="F27" s="48"/>
      <c r="G27" s="17"/>
    </row>
    <row r="28" spans="1:7" s="23" customFormat="1" ht="29.25" customHeight="1">
      <c r="A28" s="18"/>
      <c r="B28" s="19"/>
      <c r="C28" s="20"/>
      <c r="D28" s="21"/>
      <c r="E28" s="56" t="s">
        <v>11</v>
      </c>
      <c r="F28" s="57"/>
      <c r="G28" s="22">
        <f>SUM(G13:G27)</f>
        <v>0</v>
      </c>
    </row>
    <row r="30" spans="1:7" ht="14.25">
      <c r="A30" s="36" t="s">
        <v>24</v>
      </c>
      <c r="B30" s="36"/>
      <c r="C30" s="44" t="s">
        <v>12</v>
      </c>
      <c r="D30" s="44"/>
      <c r="E30" s="43" t="s">
        <v>13</v>
      </c>
      <c r="F30" s="43"/>
      <c r="G30" s="24">
        <v>0.2</v>
      </c>
    </row>
    <row r="31" spans="1:7" ht="13.5">
      <c r="A31" s="43" t="s">
        <v>14</v>
      </c>
      <c r="B31" s="43"/>
      <c r="C31" s="29">
        <f>IF(G30=0,0,ROUND(1/G30,0))</f>
        <v>5</v>
      </c>
      <c r="D31" s="7" t="s">
        <v>15</v>
      </c>
      <c r="E31" s="43" t="s">
        <v>16</v>
      </c>
      <c r="F31" s="43"/>
      <c r="G31" s="25">
        <v>0</v>
      </c>
    </row>
    <row r="32" spans="1:4" ht="13.5">
      <c r="A32" s="43" t="s">
        <v>17</v>
      </c>
      <c r="B32" s="43"/>
      <c r="C32" s="52">
        <f>C40+(C31*365)</f>
        <v>39932</v>
      </c>
      <c r="D32" s="53"/>
    </row>
    <row r="35" ht="13.5">
      <c r="A35" s="1" t="s">
        <v>18</v>
      </c>
    </row>
    <row r="36" ht="13.5">
      <c r="A36" s="1" t="s">
        <v>19</v>
      </c>
    </row>
    <row r="38" ht="13.5">
      <c r="A38" s="1" t="s">
        <v>20</v>
      </c>
    </row>
    <row r="40" spans="1:4" ht="13.5">
      <c r="A40" s="1" t="s">
        <v>21</v>
      </c>
      <c r="C40" s="49">
        <v>38107</v>
      </c>
      <c r="D40" s="50"/>
    </row>
    <row r="43" ht="32.25" customHeight="1"/>
    <row r="44" spans="5:7" ht="13.5">
      <c r="E44" s="51" t="s">
        <v>22</v>
      </c>
      <c r="F44" s="51"/>
      <c r="G44" s="51"/>
    </row>
  </sheetData>
  <sheetProtection/>
  <mergeCells count="57">
    <mergeCell ref="E31:F31"/>
    <mergeCell ref="C25:D25"/>
    <mergeCell ref="E25:F25"/>
    <mergeCell ref="A31:B31"/>
    <mergeCell ref="A32:B32"/>
    <mergeCell ref="C32:D32"/>
    <mergeCell ref="C40:D40"/>
    <mergeCell ref="E44:G44"/>
    <mergeCell ref="C15:D15"/>
    <mergeCell ref="E15:F15"/>
    <mergeCell ref="C16:D16"/>
    <mergeCell ref="E16:F16"/>
    <mergeCell ref="C17:D17"/>
    <mergeCell ref="C24:D24"/>
    <mergeCell ref="E24:F24"/>
    <mergeCell ref="C27:D27"/>
    <mergeCell ref="E27:F27"/>
    <mergeCell ref="C26:D26"/>
    <mergeCell ref="A30:B30"/>
    <mergeCell ref="C30:D30"/>
    <mergeCell ref="E28:F28"/>
    <mergeCell ref="E30:F30"/>
    <mergeCell ref="C20:D20"/>
    <mergeCell ref="E20:F20"/>
    <mergeCell ref="E21:F21"/>
    <mergeCell ref="C22:D22"/>
    <mergeCell ref="E22:F22"/>
    <mergeCell ref="E23:F23"/>
    <mergeCell ref="C21:D21"/>
    <mergeCell ref="C23:D23"/>
    <mergeCell ref="C12:D12"/>
    <mergeCell ref="E12:F12"/>
    <mergeCell ref="C13:D13"/>
    <mergeCell ref="E13:F13"/>
    <mergeCell ref="C19:D19"/>
    <mergeCell ref="E19:F19"/>
    <mergeCell ref="E17:F17"/>
    <mergeCell ref="C18:D18"/>
    <mergeCell ref="E18:F18"/>
    <mergeCell ref="A9:B9"/>
    <mergeCell ref="C9:D9"/>
    <mergeCell ref="A10:B10"/>
    <mergeCell ref="A11:B11"/>
    <mergeCell ref="A7:B7"/>
    <mergeCell ref="C7:D7"/>
    <mergeCell ref="A8:B8"/>
    <mergeCell ref="C8:F8"/>
    <mergeCell ref="C14:D14"/>
    <mergeCell ref="E14:F14"/>
    <mergeCell ref="A1:G1"/>
    <mergeCell ref="A2:G2"/>
    <mergeCell ref="A3:B3"/>
    <mergeCell ref="C3:F3"/>
    <mergeCell ref="A4:B4"/>
    <mergeCell ref="C4:F4"/>
    <mergeCell ref="A5:B5"/>
    <mergeCell ref="A6:B6"/>
  </mergeCells>
  <printOptions/>
  <pageMargins left="0.75" right="0.75" top="1" bottom="1" header="0.5" footer="0.5"/>
  <pageSetup blackAndWhite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0">
      <selection activeCell="C8" sqref="C8:F8"/>
    </sheetView>
  </sheetViews>
  <sheetFormatPr defaultColWidth="9.125" defaultRowHeight="12.75"/>
  <cols>
    <col min="1" max="1" width="14.125" style="1" customWidth="1"/>
    <col min="2" max="2" width="13.00390625" style="1" customWidth="1"/>
    <col min="3" max="3" width="3.875" style="3" customWidth="1"/>
    <col min="4" max="4" width="21.625" style="4" customWidth="1"/>
    <col min="5" max="5" width="3.625" style="1" customWidth="1"/>
    <col min="6" max="6" width="14.50390625" style="1" customWidth="1"/>
    <col min="7" max="7" width="15.625" style="2" customWidth="1"/>
    <col min="8" max="16384" width="9.125" style="1" customWidth="1"/>
  </cols>
  <sheetData>
    <row r="1" spans="1:7" ht="19.5" customHeight="1">
      <c r="A1" s="34" t="s">
        <v>0</v>
      </c>
      <c r="B1" s="34"/>
      <c r="C1" s="34"/>
      <c r="D1" s="34"/>
      <c r="E1" s="34"/>
      <c r="F1" s="34"/>
      <c r="G1" s="34"/>
    </row>
    <row r="2" spans="1:7" ht="54" customHeight="1">
      <c r="A2" s="35" t="str">
        <f>'1.'!A2</f>
        <v>2004 évre</v>
      </c>
      <c r="B2" s="35"/>
      <c r="C2" s="35"/>
      <c r="D2" s="35"/>
      <c r="E2" s="35"/>
      <c r="F2" s="35"/>
      <c r="G2" s="35"/>
    </row>
    <row r="3" spans="1:6" ht="14.25">
      <c r="A3" s="36" t="s">
        <v>23</v>
      </c>
      <c r="B3" s="43"/>
      <c r="C3" s="39" t="str">
        <f>'1.'!C3</f>
        <v>MACSKAFARKA KFT</v>
      </c>
      <c r="D3" s="39"/>
      <c r="E3" s="39"/>
      <c r="F3" s="39"/>
    </row>
    <row r="4" spans="1:6" ht="13.5">
      <c r="A4" s="43" t="s">
        <v>1</v>
      </c>
      <c r="B4" s="43"/>
      <c r="C4" s="40" t="str">
        <f>'1.'!C4</f>
        <v>1111. Budapest Egér u. 1.</v>
      </c>
      <c r="D4" s="40"/>
      <c r="E4" s="40"/>
      <c r="F4" s="40"/>
    </row>
    <row r="5" spans="1:2" ht="13.5">
      <c r="A5" s="43"/>
      <c r="B5" s="43"/>
    </row>
    <row r="6" spans="1:3" ht="14.25">
      <c r="A6" s="36" t="s">
        <v>2</v>
      </c>
      <c r="B6" s="36"/>
      <c r="C6" s="5"/>
    </row>
    <row r="7" spans="1:4" ht="13.5" customHeight="1">
      <c r="A7" s="37" t="s">
        <v>3</v>
      </c>
      <c r="B7" s="37"/>
      <c r="C7" s="38"/>
      <c r="D7" s="38"/>
    </row>
    <row r="8" spans="1:6" ht="13.5">
      <c r="A8" s="37" t="s">
        <v>4</v>
      </c>
      <c r="B8" s="37"/>
      <c r="C8" s="39"/>
      <c r="D8" s="39"/>
      <c r="E8" s="39"/>
      <c r="F8" s="39"/>
    </row>
    <row r="9" spans="1:4" ht="13.5">
      <c r="A9" s="37" t="s">
        <v>5</v>
      </c>
      <c r="B9" s="37"/>
      <c r="C9" s="38"/>
      <c r="D9" s="38"/>
    </row>
    <row r="10" spans="1:5" ht="13.5">
      <c r="A10" s="43"/>
      <c r="B10" s="43"/>
      <c r="C10" s="6"/>
      <c r="E10" s="7"/>
    </row>
    <row r="11" spans="1:3" ht="14.25">
      <c r="A11" s="36" t="s">
        <v>6</v>
      </c>
      <c r="B11" s="36"/>
      <c r="C11" s="5"/>
    </row>
    <row r="12" spans="1:7" ht="15" thickBot="1">
      <c r="A12" s="8" t="s">
        <v>7</v>
      </c>
      <c r="B12" s="9" t="s">
        <v>8</v>
      </c>
      <c r="C12" s="45" t="s">
        <v>25</v>
      </c>
      <c r="D12" s="46"/>
      <c r="E12" s="45" t="s">
        <v>9</v>
      </c>
      <c r="F12" s="46"/>
      <c r="G12" s="10" t="s">
        <v>10</v>
      </c>
    </row>
    <row r="13" spans="1:7" ht="14.25" thickTop="1">
      <c r="A13" s="11"/>
      <c r="B13" s="13"/>
      <c r="C13" s="54"/>
      <c r="D13" s="55"/>
      <c r="E13" s="54"/>
      <c r="F13" s="55"/>
      <c r="G13" s="12"/>
    </row>
    <row r="14" spans="1:7" ht="13.5">
      <c r="A14" s="11"/>
      <c r="B14" s="13"/>
      <c r="C14" s="41"/>
      <c r="D14" s="42"/>
      <c r="E14" s="41"/>
      <c r="F14" s="42"/>
      <c r="G14" s="12"/>
    </row>
    <row r="15" spans="1:7" ht="13.5">
      <c r="A15" s="11"/>
      <c r="B15" s="26"/>
      <c r="C15" s="41"/>
      <c r="D15" s="42"/>
      <c r="E15" s="41"/>
      <c r="F15" s="42"/>
      <c r="G15" s="12"/>
    </row>
    <row r="16" spans="1:7" ht="13.5">
      <c r="A16" s="11"/>
      <c r="B16" s="26"/>
      <c r="C16" s="41"/>
      <c r="D16" s="42"/>
      <c r="E16" s="41"/>
      <c r="F16" s="42"/>
      <c r="G16" s="12"/>
    </row>
    <row r="17" spans="1:7" ht="13.5">
      <c r="A17" s="11"/>
      <c r="B17" s="26"/>
      <c r="C17" s="41"/>
      <c r="D17" s="42"/>
      <c r="E17" s="41"/>
      <c r="F17" s="42"/>
      <c r="G17" s="12"/>
    </row>
    <row r="18" spans="1:7" ht="13.5">
      <c r="A18" s="11"/>
      <c r="B18" s="26"/>
      <c r="C18" s="41"/>
      <c r="D18" s="42"/>
      <c r="E18" s="41"/>
      <c r="F18" s="42"/>
      <c r="G18" s="12"/>
    </row>
    <row r="19" spans="1:7" ht="13.5">
      <c r="A19" s="11"/>
      <c r="B19" s="26"/>
      <c r="C19" s="41"/>
      <c r="D19" s="42"/>
      <c r="E19" s="41"/>
      <c r="F19" s="42"/>
      <c r="G19" s="12"/>
    </row>
    <row r="20" spans="1:7" ht="13.5">
      <c r="A20" s="11"/>
      <c r="B20" s="26"/>
      <c r="C20" s="41"/>
      <c r="D20" s="42"/>
      <c r="E20" s="41"/>
      <c r="F20" s="42"/>
      <c r="G20" s="12"/>
    </row>
    <row r="21" spans="1:7" ht="13.5">
      <c r="A21" s="11"/>
      <c r="B21" s="26"/>
      <c r="C21" s="41"/>
      <c r="D21" s="42"/>
      <c r="E21" s="41"/>
      <c r="F21" s="42"/>
      <c r="G21" s="12"/>
    </row>
    <row r="22" spans="1:7" ht="13.5">
      <c r="A22" s="11"/>
      <c r="B22" s="26"/>
      <c r="C22" s="41"/>
      <c r="D22" s="42"/>
      <c r="E22" s="41"/>
      <c r="F22" s="42"/>
      <c r="G22" s="12"/>
    </row>
    <row r="23" spans="1:7" ht="13.5">
      <c r="A23" s="11"/>
      <c r="B23" s="26"/>
      <c r="C23" s="41"/>
      <c r="D23" s="42"/>
      <c r="E23" s="41"/>
      <c r="F23" s="42"/>
      <c r="G23" s="12"/>
    </row>
    <row r="24" spans="1:7" ht="13.5">
      <c r="A24" s="11"/>
      <c r="B24" s="26"/>
      <c r="C24" s="41"/>
      <c r="D24" s="42"/>
      <c r="E24" s="41"/>
      <c r="F24" s="42"/>
      <c r="G24" s="12"/>
    </row>
    <row r="25" spans="1:7" ht="13.5">
      <c r="A25" s="11"/>
      <c r="B25" s="26"/>
      <c r="C25" s="41"/>
      <c r="D25" s="42"/>
      <c r="E25" s="41"/>
      <c r="F25" s="42"/>
      <c r="G25" s="12"/>
    </row>
    <row r="26" spans="1:7" ht="13.5">
      <c r="A26" s="11"/>
      <c r="B26" s="26"/>
      <c r="C26" s="41"/>
      <c r="D26" s="42"/>
      <c r="E26" s="13"/>
      <c r="F26" s="14"/>
      <c r="G26" s="12"/>
    </row>
    <row r="27" spans="1:7" ht="13.5">
      <c r="A27" s="15"/>
      <c r="B27" s="27"/>
      <c r="C27" s="47"/>
      <c r="D27" s="48"/>
      <c r="E27" s="47"/>
      <c r="F27" s="48"/>
      <c r="G27" s="17"/>
    </row>
    <row r="28" spans="1:7" s="23" customFormat="1" ht="29.25" customHeight="1">
      <c r="A28" s="18"/>
      <c r="B28" s="19"/>
      <c r="C28" s="20"/>
      <c r="D28" s="21"/>
      <c r="E28" s="56" t="s">
        <v>11</v>
      </c>
      <c r="F28" s="57"/>
      <c r="G28" s="22">
        <f>SUM(G13:G27)</f>
        <v>0</v>
      </c>
    </row>
    <row r="30" spans="1:7" ht="14.25">
      <c r="A30" s="36" t="s">
        <v>24</v>
      </c>
      <c r="B30" s="36"/>
      <c r="C30" s="44" t="s">
        <v>12</v>
      </c>
      <c r="D30" s="44"/>
      <c r="E30" s="43" t="s">
        <v>13</v>
      </c>
      <c r="F30" s="43"/>
      <c r="G30" s="24">
        <v>0.2</v>
      </c>
    </row>
    <row r="31" spans="1:7" ht="13.5">
      <c r="A31" s="43" t="s">
        <v>14</v>
      </c>
      <c r="B31" s="43"/>
      <c r="C31" s="29">
        <f>IF(G30=0,0,ROUND(1/G30,0))</f>
        <v>5</v>
      </c>
      <c r="D31" s="7" t="s">
        <v>15</v>
      </c>
      <c r="E31" s="43" t="s">
        <v>16</v>
      </c>
      <c r="F31" s="43"/>
      <c r="G31" s="25">
        <v>0</v>
      </c>
    </row>
    <row r="32" spans="1:4" ht="13.5">
      <c r="A32" s="43" t="s">
        <v>17</v>
      </c>
      <c r="B32" s="43"/>
      <c r="C32" s="52">
        <f>C40+(C31*365)</f>
        <v>39415</v>
      </c>
      <c r="D32" s="53"/>
    </row>
    <row r="35" ht="13.5">
      <c r="A35" s="1" t="s">
        <v>18</v>
      </c>
    </row>
    <row r="36" ht="13.5">
      <c r="A36" s="1" t="s">
        <v>19</v>
      </c>
    </row>
    <row r="38" ht="13.5">
      <c r="A38" s="1" t="s">
        <v>20</v>
      </c>
    </row>
    <row r="40" spans="1:4" ht="13.5">
      <c r="A40" s="1" t="s">
        <v>21</v>
      </c>
      <c r="C40" s="49">
        <v>37590</v>
      </c>
      <c r="D40" s="50"/>
    </row>
    <row r="43" ht="32.25" customHeight="1"/>
    <row r="44" spans="5:7" ht="13.5">
      <c r="E44" s="51" t="s">
        <v>22</v>
      </c>
      <c r="F44" s="51"/>
      <c r="G44" s="51"/>
    </row>
  </sheetData>
  <sheetProtection/>
  <mergeCells count="57">
    <mergeCell ref="E31:F31"/>
    <mergeCell ref="C19:D19"/>
    <mergeCell ref="E19:F19"/>
    <mergeCell ref="C27:D27"/>
    <mergeCell ref="E27:F27"/>
    <mergeCell ref="E28:F28"/>
    <mergeCell ref="E30:F30"/>
    <mergeCell ref="C24:D24"/>
    <mergeCell ref="E24:F24"/>
    <mergeCell ref="C25:D25"/>
    <mergeCell ref="E21:F21"/>
    <mergeCell ref="E25:F25"/>
    <mergeCell ref="C22:D22"/>
    <mergeCell ref="E22:F22"/>
    <mergeCell ref="C23:D23"/>
    <mergeCell ref="E23:F23"/>
    <mergeCell ref="A1:G1"/>
    <mergeCell ref="A2:G2"/>
    <mergeCell ref="A3:B3"/>
    <mergeCell ref="C3:F3"/>
    <mergeCell ref="C4:F4"/>
    <mergeCell ref="C12:D12"/>
    <mergeCell ref="E12:F12"/>
    <mergeCell ref="A7:B7"/>
    <mergeCell ref="C7:D7"/>
    <mergeCell ref="A8:B8"/>
    <mergeCell ref="C8:F8"/>
    <mergeCell ref="A4:B4"/>
    <mergeCell ref="A5:B5"/>
    <mergeCell ref="A6:B6"/>
    <mergeCell ref="C14:D14"/>
    <mergeCell ref="E14:F14"/>
    <mergeCell ref="C15:D15"/>
    <mergeCell ref="E15:F15"/>
    <mergeCell ref="A9:B9"/>
    <mergeCell ref="C9:D9"/>
    <mergeCell ref="A10:B10"/>
    <mergeCell ref="A11:B11"/>
    <mergeCell ref="C13:D13"/>
    <mergeCell ref="E13:F13"/>
    <mergeCell ref="E16:F16"/>
    <mergeCell ref="C40:D40"/>
    <mergeCell ref="E44:G44"/>
    <mergeCell ref="C26:D26"/>
    <mergeCell ref="C17:D17"/>
    <mergeCell ref="E17:F17"/>
    <mergeCell ref="C18:D18"/>
    <mergeCell ref="E18:F18"/>
    <mergeCell ref="C20:D20"/>
    <mergeCell ref="E20:F20"/>
    <mergeCell ref="A30:B30"/>
    <mergeCell ref="C30:D30"/>
    <mergeCell ref="A31:B31"/>
    <mergeCell ref="A32:B32"/>
    <mergeCell ref="C32:D32"/>
    <mergeCell ref="C16:D16"/>
    <mergeCell ref="C21:D21"/>
  </mergeCells>
  <printOptions/>
  <pageMargins left="0.75" right="0.75" top="1" bottom="1" header="0.5" footer="0.5"/>
  <pageSetup blackAndWhite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C8" sqref="C8:F8"/>
    </sheetView>
  </sheetViews>
  <sheetFormatPr defaultColWidth="9.125" defaultRowHeight="12.75"/>
  <cols>
    <col min="1" max="1" width="14.125" style="1" customWidth="1"/>
    <col min="2" max="2" width="13.00390625" style="1" customWidth="1"/>
    <col min="3" max="3" width="3.875" style="3" customWidth="1"/>
    <col min="4" max="4" width="21.625" style="4" customWidth="1"/>
    <col min="5" max="5" width="3.625" style="1" customWidth="1"/>
    <col min="6" max="6" width="14.50390625" style="1" customWidth="1"/>
    <col min="7" max="7" width="15.625" style="2" customWidth="1"/>
    <col min="8" max="16384" width="9.125" style="1" customWidth="1"/>
  </cols>
  <sheetData>
    <row r="1" spans="1:7" ht="19.5" customHeight="1">
      <c r="A1" s="34" t="s">
        <v>0</v>
      </c>
      <c r="B1" s="34"/>
      <c r="C1" s="34"/>
      <c r="D1" s="34"/>
      <c r="E1" s="34"/>
      <c r="F1" s="34"/>
      <c r="G1" s="34"/>
    </row>
    <row r="2" spans="1:7" ht="54" customHeight="1">
      <c r="A2" s="35" t="str">
        <f>'1.'!A2</f>
        <v>2004 évre</v>
      </c>
      <c r="B2" s="35"/>
      <c r="C2" s="35"/>
      <c r="D2" s="35"/>
      <c r="E2" s="35"/>
      <c r="F2" s="35"/>
      <c r="G2" s="35"/>
    </row>
    <row r="3" spans="1:6" ht="14.25">
      <c r="A3" s="36" t="s">
        <v>23</v>
      </c>
      <c r="B3" s="43"/>
      <c r="C3" s="39" t="str">
        <f>'1.'!C3</f>
        <v>MACSKAFARKA KFT</v>
      </c>
      <c r="D3" s="39"/>
      <c r="E3" s="39"/>
      <c r="F3" s="39"/>
    </row>
    <row r="4" spans="1:6" ht="13.5">
      <c r="A4" s="43" t="s">
        <v>1</v>
      </c>
      <c r="B4" s="43"/>
      <c r="C4" s="40" t="str">
        <f>'1.'!C4</f>
        <v>1111. Budapest Egér u. 1.</v>
      </c>
      <c r="D4" s="40"/>
      <c r="E4" s="40"/>
      <c r="F4" s="40"/>
    </row>
    <row r="5" spans="1:2" ht="13.5">
      <c r="A5" s="43"/>
      <c r="B5" s="43"/>
    </row>
    <row r="6" spans="1:3" ht="14.25">
      <c r="A6" s="36" t="s">
        <v>2</v>
      </c>
      <c r="B6" s="36"/>
      <c r="C6" s="5"/>
    </row>
    <row r="7" spans="1:4" ht="13.5" customHeight="1">
      <c r="A7" s="37" t="s">
        <v>3</v>
      </c>
      <c r="B7" s="37"/>
      <c r="C7" s="38"/>
      <c r="D7" s="38"/>
    </row>
    <row r="8" spans="1:6" ht="13.5">
      <c r="A8" s="37" t="s">
        <v>4</v>
      </c>
      <c r="B8" s="37"/>
      <c r="C8" s="39"/>
      <c r="D8" s="39"/>
      <c r="E8" s="39"/>
      <c r="F8" s="39"/>
    </row>
    <row r="9" spans="1:4" ht="13.5">
      <c r="A9" s="37" t="s">
        <v>5</v>
      </c>
      <c r="B9" s="37"/>
      <c r="C9" s="38"/>
      <c r="D9" s="38"/>
    </row>
    <row r="10" spans="1:5" ht="13.5">
      <c r="A10" s="43"/>
      <c r="B10" s="43"/>
      <c r="C10" s="6"/>
      <c r="E10" s="7"/>
    </row>
    <row r="11" spans="1:3" ht="14.25">
      <c r="A11" s="36" t="s">
        <v>6</v>
      </c>
      <c r="B11" s="36"/>
      <c r="C11" s="5"/>
    </row>
    <row r="12" spans="1:7" ht="15" thickBot="1">
      <c r="A12" s="8" t="s">
        <v>7</v>
      </c>
      <c r="B12" s="9" t="s">
        <v>8</v>
      </c>
      <c r="C12" s="45" t="s">
        <v>25</v>
      </c>
      <c r="D12" s="46"/>
      <c r="E12" s="45" t="s">
        <v>9</v>
      </c>
      <c r="F12" s="46"/>
      <c r="G12" s="10" t="s">
        <v>10</v>
      </c>
    </row>
    <row r="13" spans="1:7" ht="14.25" thickTop="1">
      <c r="A13" s="11"/>
      <c r="B13" s="13"/>
      <c r="C13" s="54"/>
      <c r="D13" s="55"/>
      <c r="E13" s="54"/>
      <c r="F13" s="55"/>
      <c r="G13" s="12"/>
    </row>
    <row r="14" spans="1:7" ht="13.5">
      <c r="A14" s="11"/>
      <c r="B14" s="13"/>
      <c r="C14" s="41"/>
      <c r="D14" s="42"/>
      <c r="E14" s="41"/>
      <c r="F14" s="42"/>
      <c r="G14" s="12"/>
    </row>
    <row r="15" spans="1:7" ht="13.5">
      <c r="A15" s="11"/>
      <c r="B15" s="26"/>
      <c r="C15" s="41"/>
      <c r="D15" s="42"/>
      <c r="E15" s="41"/>
      <c r="F15" s="42"/>
      <c r="G15" s="12"/>
    </row>
    <row r="16" spans="1:7" ht="13.5">
      <c r="A16" s="11"/>
      <c r="B16" s="26"/>
      <c r="C16" s="41"/>
      <c r="D16" s="42"/>
      <c r="E16" s="41"/>
      <c r="F16" s="42"/>
      <c r="G16" s="12"/>
    </row>
    <row r="17" spans="1:7" ht="13.5">
      <c r="A17" s="11"/>
      <c r="B17" s="26"/>
      <c r="C17" s="41"/>
      <c r="D17" s="42"/>
      <c r="E17" s="41"/>
      <c r="F17" s="42"/>
      <c r="G17" s="12"/>
    </row>
    <row r="18" spans="1:7" ht="13.5">
      <c r="A18" s="11"/>
      <c r="B18" s="26"/>
      <c r="C18" s="41"/>
      <c r="D18" s="42"/>
      <c r="E18" s="41"/>
      <c r="F18" s="42"/>
      <c r="G18" s="12"/>
    </row>
    <row r="19" spans="1:7" ht="13.5">
      <c r="A19" s="11"/>
      <c r="B19" s="26"/>
      <c r="C19" s="41"/>
      <c r="D19" s="42"/>
      <c r="E19" s="41"/>
      <c r="F19" s="42"/>
      <c r="G19" s="12"/>
    </row>
    <row r="20" spans="1:7" ht="13.5">
      <c r="A20" s="11"/>
      <c r="B20" s="26"/>
      <c r="C20" s="41"/>
      <c r="D20" s="42"/>
      <c r="E20" s="41"/>
      <c r="F20" s="42"/>
      <c r="G20" s="12"/>
    </row>
    <row r="21" spans="1:7" ht="13.5">
      <c r="A21" s="11"/>
      <c r="B21" s="26"/>
      <c r="C21" s="41"/>
      <c r="D21" s="42"/>
      <c r="E21" s="41"/>
      <c r="F21" s="42"/>
      <c r="G21" s="12"/>
    </row>
    <row r="22" spans="1:7" ht="13.5">
      <c r="A22" s="11"/>
      <c r="B22" s="26"/>
      <c r="C22" s="41"/>
      <c r="D22" s="42"/>
      <c r="E22" s="41"/>
      <c r="F22" s="42"/>
      <c r="G22" s="12"/>
    </row>
    <row r="23" spans="1:7" ht="13.5">
      <c r="A23" s="11"/>
      <c r="B23" s="26"/>
      <c r="C23" s="41"/>
      <c r="D23" s="42"/>
      <c r="E23" s="41"/>
      <c r="F23" s="42"/>
      <c r="G23" s="12"/>
    </row>
    <row r="24" spans="1:7" ht="13.5">
      <c r="A24" s="11"/>
      <c r="B24" s="26"/>
      <c r="C24" s="41"/>
      <c r="D24" s="42"/>
      <c r="E24" s="41"/>
      <c r="F24" s="42"/>
      <c r="G24" s="12"/>
    </row>
    <row r="25" spans="1:7" ht="13.5">
      <c r="A25" s="11"/>
      <c r="B25" s="26"/>
      <c r="C25" s="41"/>
      <c r="D25" s="42"/>
      <c r="E25" s="41"/>
      <c r="F25" s="42"/>
      <c r="G25" s="12"/>
    </row>
    <row r="26" spans="1:7" ht="13.5">
      <c r="A26" s="15"/>
      <c r="B26" s="27"/>
      <c r="C26" s="47"/>
      <c r="D26" s="48"/>
      <c r="E26" s="47"/>
      <c r="F26" s="48"/>
      <c r="G26" s="17"/>
    </row>
    <row r="27" spans="1:7" s="23" customFormat="1" ht="29.25" customHeight="1">
      <c r="A27" s="18"/>
      <c r="B27" s="19"/>
      <c r="C27" s="20"/>
      <c r="D27" s="21"/>
      <c r="E27" s="56" t="s">
        <v>11</v>
      </c>
      <c r="F27" s="57"/>
      <c r="G27" s="22">
        <f>SUM(G13:G26)</f>
        <v>0</v>
      </c>
    </row>
    <row r="29" spans="1:7" ht="14.25">
      <c r="A29" s="36" t="s">
        <v>24</v>
      </c>
      <c r="B29" s="36"/>
      <c r="C29" s="44" t="s">
        <v>12</v>
      </c>
      <c r="D29" s="44"/>
      <c r="E29" s="43" t="s">
        <v>13</v>
      </c>
      <c r="F29" s="43"/>
      <c r="G29" s="24">
        <v>0.2</v>
      </c>
    </row>
    <row r="30" spans="1:7" ht="13.5">
      <c r="A30" s="43" t="s">
        <v>14</v>
      </c>
      <c r="B30" s="43"/>
      <c r="C30" s="29">
        <f>IF(G29=0,0,ROUND(1/G29,0))</f>
        <v>5</v>
      </c>
      <c r="D30" s="7" t="s">
        <v>15</v>
      </c>
      <c r="E30" s="43" t="s">
        <v>16</v>
      </c>
      <c r="F30" s="43"/>
      <c r="G30" s="25">
        <v>0</v>
      </c>
    </row>
    <row r="31" spans="1:4" ht="13.5">
      <c r="A31" s="43" t="s">
        <v>17</v>
      </c>
      <c r="B31" s="43"/>
      <c r="C31" s="52">
        <f>C39+(C30*365)</f>
        <v>39415</v>
      </c>
      <c r="D31" s="53"/>
    </row>
    <row r="34" ht="13.5">
      <c r="A34" s="1" t="s">
        <v>18</v>
      </c>
    </row>
    <row r="35" ht="13.5">
      <c r="A35" s="1" t="s">
        <v>19</v>
      </c>
    </row>
    <row r="37" ht="13.5">
      <c r="A37" s="1" t="s">
        <v>20</v>
      </c>
    </row>
    <row r="39" spans="1:4" ht="13.5">
      <c r="A39" s="1" t="s">
        <v>21</v>
      </c>
      <c r="C39" s="49">
        <v>37590</v>
      </c>
      <c r="D39" s="50"/>
    </row>
    <row r="43" ht="32.25" customHeight="1"/>
    <row r="44" spans="5:7" ht="13.5">
      <c r="E44" s="51" t="s">
        <v>22</v>
      </c>
      <c r="F44" s="51"/>
      <c r="G44" s="51"/>
    </row>
  </sheetData>
  <sheetProtection/>
  <mergeCells count="56">
    <mergeCell ref="E22:F22"/>
    <mergeCell ref="C25:D25"/>
    <mergeCell ref="C20:D20"/>
    <mergeCell ref="E20:F20"/>
    <mergeCell ref="E27:F27"/>
    <mergeCell ref="E29:F29"/>
    <mergeCell ref="E30:F30"/>
    <mergeCell ref="C19:D19"/>
    <mergeCell ref="E19:F19"/>
    <mergeCell ref="C21:D21"/>
    <mergeCell ref="E21:F21"/>
    <mergeCell ref="C22:D22"/>
    <mergeCell ref="C16:D16"/>
    <mergeCell ref="E16:F16"/>
    <mergeCell ref="C17:D17"/>
    <mergeCell ref="E17:F17"/>
    <mergeCell ref="C18:D18"/>
    <mergeCell ref="E18:F18"/>
    <mergeCell ref="C39:D39"/>
    <mergeCell ref="E44:G44"/>
    <mergeCell ref="C12:D12"/>
    <mergeCell ref="E12:F12"/>
    <mergeCell ref="C13:D13"/>
    <mergeCell ref="E13:F13"/>
    <mergeCell ref="C14:D14"/>
    <mergeCell ref="E14:F14"/>
    <mergeCell ref="C15:D15"/>
    <mergeCell ref="E15:F15"/>
    <mergeCell ref="E24:F24"/>
    <mergeCell ref="A29:B29"/>
    <mergeCell ref="C29:D29"/>
    <mergeCell ref="A30:B30"/>
    <mergeCell ref="A31:B31"/>
    <mergeCell ref="C31:D31"/>
    <mergeCell ref="A9:B9"/>
    <mergeCell ref="C9:D9"/>
    <mergeCell ref="A10:B10"/>
    <mergeCell ref="A11:B11"/>
    <mergeCell ref="E25:F25"/>
    <mergeCell ref="C26:D26"/>
    <mergeCell ref="E26:F26"/>
    <mergeCell ref="C23:D23"/>
    <mergeCell ref="E23:F23"/>
    <mergeCell ref="C24:D24"/>
    <mergeCell ref="A5:B5"/>
    <mergeCell ref="A6:B6"/>
    <mergeCell ref="A7:B7"/>
    <mergeCell ref="C7:D7"/>
    <mergeCell ref="A8:B8"/>
    <mergeCell ref="C8:F8"/>
    <mergeCell ref="A1:G1"/>
    <mergeCell ref="A2:G2"/>
    <mergeCell ref="A3:B3"/>
    <mergeCell ref="C3:F3"/>
    <mergeCell ref="A4:B4"/>
    <mergeCell ref="C4:F4"/>
  </mergeCells>
  <printOptions/>
  <pageMargins left="0.75" right="0.75" top="1" bottom="1" header="0.5" footer="0.5"/>
  <pageSetup blackAndWhite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3">
      <selection activeCell="G30" sqref="G30"/>
    </sheetView>
  </sheetViews>
  <sheetFormatPr defaultColWidth="9.125" defaultRowHeight="12.75"/>
  <cols>
    <col min="1" max="1" width="14.125" style="1" customWidth="1"/>
    <col min="2" max="2" width="13.00390625" style="1" customWidth="1"/>
    <col min="3" max="3" width="3.875" style="3" customWidth="1"/>
    <col min="4" max="4" width="21.625" style="4" customWidth="1"/>
    <col min="5" max="5" width="3.625" style="1" customWidth="1"/>
    <col min="6" max="6" width="14.50390625" style="1" customWidth="1"/>
    <col min="7" max="7" width="15.625" style="2" customWidth="1"/>
    <col min="8" max="16384" width="9.125" style="1" customWidth="1"/>
  </cols>
  <sheetData>
    <row r="1" spans="1:7" ht="19.5" customHeight="1">
      <c r="A1" s="34" t="s">
        <v>0</v>
      </c>
      <c r="B1" s="34"/>
      <c r="C1" s="34"/>
      <c r="D1" s="34"/>
      <c r="E1" s="34"/>
      <c r="F1" s="34"/>
      <c r="G1" s="34"/>
    </row>
    <row r="2" spans="1:7" ht="54" customHeight="1">
      <c r="A2" s="35" t="s">
        <v>43</v>
      </c>
      <c r="B2" s="35"/>
      <c r="C2" s="35"/>
      <c r="D2" s="35"/>
      <c r="E2" s="35"/>
      <c r="F2" s="35"/>
      <c r="G2" s="35"/>
    </row>
    <row r="3" spans="1:6" ht="14.25">
      <c r="A3" s="36" t="s">
        <v>23</v>
      </c>
      <c r="B3" s="43"/>
      <c r="C3" s="39" t="str">
        <f>'1.'!C3</f>
        <v>MACSKAFARKA KFT</v>
      </c>
      <c r="D3" s="39"/>
      <c r="E3" s="39"/>
      <c r="F3" s="39"/>
    </row>
    <row r="4" spans="1:6" ht="13.5">
      <c r="A4" s="43" t="s">
        <v>1</v>
      </c>
      <c r="B4" s="43"/>
      <c r="C4" s="40" t="str">
        <f>'1.'!C4</f>
        <v>1111. Budapest Egér u. 1.</v>
      </c>
      <c r="D4" s="40"/>
      <c r="E4" s="40"/>
      <c r="F4" s="40"/>
    </row>
    <row r="5" spans="1:2" ht="13.5">
      <c r="A5" s="43"/>
      <c r="B5" s="43"/>
    </row>
    <row r="6" spans="1:3" ht="14.25">
      <c r="A6" s="36" t="s">
        <v>2</v>
      </c>
      <c r="B6" s="36"/>
      <c r="C6" s="5"/>
    </row>
    <row r="7" spans="1:4" ht="13.5" customHeight="1">
      <c r="A7" s="37" t="s">
        <v>3</v>
      </c>
      <c r="B7" s="37"/>
      <c r="C7" s="38"/>
      <c r="D7" s="38"/>
    </row>
    <row r="8" spans="1:6" ht="13.5">
      <c r="A8" s="37" t="s">
        <v>4</v>
      </c>
      <c r="B8" s="37"/>
      <c r="C8" s="39"/>
      <c r="D8" s="39"/>
      <c r="E8" s="39"/>
      <c r="F8" s="39"/>
    </row>
    <row r="9" spans="1:4" ht="13.5">
      <c r="A9" s="37" t="s">
        <v>5</v>
      </c>
      <c r="B9" s="37"/>
      <c r="C9" s="38"/>
      <c r="D9" s="38"/>
    </row>
    <row r="10" spans="1:5" ht="13.5">
      <c r="A10" s="43"/>
      <c r="B10" s="43"/>
      <c r="C10" s="6"/>
      <c r="E10" s="7"/>
    </row>
    <row r="11" spans="1:3" ht="14.25">
      <c r="A11" s="36" t="s">
        <v>6</v>
      </c>
      <c r="B11" s="36"/>
      <c r="C11" s="5"/>
    </row>
    <row r="12" spans="1:7" ht="15" thickBot="1">
      <c r="A12" s="8" t="s">
        <v>7</v>
      </c>
      <c r="B12" s="9" t="s">
        <v>8</v>
      </c>
      <c r="C12" s="45" t="s">
        <v>25</v>
      </c>
      <c r="D12" s="46"/>
      <c r="E12" s="45" t="s">
        <v>9</v>
      </c>
      <c r="F12" s="46"/>
      <c r="G12" s="10" t="s">
        <v>10</v>
      </c>
    </row>
    <row r="13" spans="1:7" ht="14.25" thickTop="1">
      <c r="A13" s="11"/>
      <c r="B13" s="13"/>
      <c r="C13" s="54"/>
      <c r="D13" s="55"/>
      <c r="E13" s="54"/>
      <c r="F13" s="55"/>
      <c r="G13" s="12"/>
    </row>
    <row r="14" spans="1:7" ht="13.5">
      <c r="A14" s="11"/>
      <c r="B14" s="13"/>
      <c r="C14" s="41"/>
      <c r="D14" s="42"/>
      <c r="E14" s="41"/>
      <c r="F14" s="42"/>
      <c r="G14" s="12"/>
    </row>
    <row r="15" spans="1:7" ht="13.5">
      <c r="A15" s="11"/>
      <c r="B15" s="26"/>
      <c r="C15" s="41"/>
      <c r="D15" s="42"/>
      <c r="E15" s="41"/>
      <c r="F15" s="42"/>
      <c r="G15" s="12"/>
    </row>
    <row r="16" spans="1:7" ht="13.5">
      <c r="A16" s="11"/>
      <c r="B16" s="26"/>
      <c r="C16" s="41"/>
      <c r="D16" s="42"/>
      <c r="E16" s="41"/>
      <c r="F16" s="42"/>
      <c r="G16" s="12"/>
    </row>
    <row r="17" spans="1:7" ht="13.5">
      <c r="A17" s="11"/>
      <c r="B17" s="26"/>
      <c r="C17" s="41"/>
      <c r="D17" s="42"/>
      <c r="E17" s="41"/>
      <c r="F17" s="42"/>
      <c r="G17" s="12"/>
    </row>
    <row r="18" spans="1:7" ht="13.5">
      <c r="A18" s="11"/>
      <c r="B18" s="26"/>
      <c r="C18" s="41"/>
      <c r="D18" s="42"/>
      <c r="E18" s="41"/>
      <c r="F18" s="42"/>
      <c r="G18" s="12"/>
    </row>
    <row r="19" spans="1:7" ht="13.5">
      <c r="A19" s="11"/>
      <c r="B19" s="26"/>
      <c r="C19" s="41"/>
      <c r="D19" s="42"/>
      <c r="E19" s="41"/>
      <c r="F19" s="42"/>
      <c r="G19" s="12"/>
    </row>
    <row r="20" spans="1:7" ht="13.5">
      <c r="A20" s="11"/>
      <c r="B20" s="26"/>
      <c r="C20" s="41"/>
      <c r="D20" s="42"/>
      <c r="E20" s="41"/>
      <c r="F20" s="42"/>
      <c r="G20" s="12"/>
    </row>
    <row r="21" spans="1:7" ht="13.5">
      <c r="A21" s="11"/>
      <c r="B21" s="26"/>
      <c r="C21" s="41"/>
      <c r="D21" s="42"/>
      <c r="E21" s="41"/>
      <c r="F21" s="42"/>
      <c r="G21" s="12"/>
    </row>
    <row r="22" spans="1:7" ht="13.5">
      <c r="A22" s="11"/>
      <c r="B22" s="26"/>
      <c r="C22" s="41"/>
      <c r="D22" s="42"/>
      <c r="E22" s="41"/>
      <c r="F22" s="42"/>
      <c r="G22" s="12"/>
    </row>
    <row r="23" spans="1:7" ht="13.5">
      <c r="A23" s="11"/>
      <c r="B23" s="26"/>
      <c r="C23" s="41"/>
      <c r="D23" s="42"/>
      <c r="E23" s="41"/>
      <c r="F23" s="42"/>
      <c r="G23" s="12"/>
    </row>
    <row r="24" spans="1:7" ht="13.5">
      <c r="A24" s="11"/>
      <c r="B24" s="26"/>
      <c r="C24" s="41"/>
      <c r="D24" s="42"/>
      <c r="E24" s="41"/>
      <c r="F24" s="42"/>
      <c r="G24" s="12"/>
    </row>
    <row r="25" spans="1:7" ht="13.5">
      <c r="A25" s="11"/>
      <c r="B25" s="26"/>
      <c r="C25" s="41"/>
      <c r="D25" s="42"/>
      <c r="E25" s="41"/>
      <c r="F25" s="42"/>
      <c r="G25" s="12"/>
    </row>
    <row r="26" spans="1:7" ht="13.5">
      <c r="A26" s="11"/>
      <c r="B26" s="26"/>
      <c r="C26" s="41"/>
      <c r="D26" s="42"/>
      <c r="E26" s="41"/>
      <c r="F26" s="42"/>
      <c r="G26" s="12"/>
    </row>
    <row r="27" spans="1:7" ht="13.5">
      <c r="A27" s="15"/>
      <c r="B27" s="27"/>
      <c r="C27" s="47"/>
      <c r="D27" s="48"/>
      <c r="E27" s="47"/>
      <c r="F27" s="48"/>
      <c r="G27" s="17"/>
    </row>
    <row r="28" spans="1:7" s="23" customFormat="1" ht="29.25" customHeight="1">
      <c r="A28" s="18"/>
      <c r="B28" s="19"/>
      <c r="C28" s="20"/>
      <c r="D28" s="21"/>
      <c r="E28" s="56" t="s">
        <v>11</v>
      </c>
      <c r="F28" s="57"/>
      <c r="G28" s="22">
        <f>SUM(G13:G27)</f>
        <v>0</v>
      </c>
    </row>
    <row r="30" spans="1:7" ht="14.25">
      <c r="A30" s="36" t="s">
        <v>24</v>
      </c>
      <c r="B30" s="36"/>
      <c r="C30" s="44" t="s">
        <v>12</v>
      </c>
      <c r="D30" s="44"/>
      <c r="E30" s="43" t="s">
        <v>13</v>
      </c>
      <c r="F30" s="43"/>
      <c r="G30" s="24">
        <v>0.2</v>
      </c>
    </row>
    <row r="31" spans="1:7" ht="13.5">
      <c r="A31" s="43" t="s">
        <v>14</v>
      </c>
      <c r="B31" s="43"/>
      <c r="C31" s="29">
        <f>IF(G30=0,0,ROUND(1/G30,0))</f>
        <v>5</v>
      </c>
      <c r="D31" s="7" t="s">
        <v>15</v>
      </c>
      <c r="E31" s="43" t="s">
        <v>16</v>
      </c>
      <c r="F31" s="43"/>
      <c r="G31" s="25">
        <v>0</v>
      </c>
    </row>
    <row r="32" spans="1:4" ht="13.5">
      <c r="A32" s="43" t="s">
        <v>17</v>
      </c>
      <c r="B32" s="43"/>
      <c r="C32" s="52">
        <f>C40+(C31*365)</f>
        <v>39415</v>
      </c>
      <c r="D32" s="53"/>
    </row>
    <row r="35" ht="13.5">
      <c r="A35" s="1" t="s">
        <v>18</v>
      </c>
    </row>
    <row r="36" ht="13.5">
      <c r="A36" s="1" t="s">
        <v>19</v>
      </c>
    </row>
    <row r="38" ht="13.5">
      <c r="A38" s="1" t="s">
        <v>20</v>
      </c>
    </row>
    <row r="40" spans="1:4" ht="13.5">
      <c r="A40" s="1" t="s">
        <v>21</v>
      </c>
      <c r="C40" s="49">
        <v>37590</v>
      </c>
      <c r="D40" s="50"/>
    </row>
    <row r="43" ht="32.25" customHeight="1"/>
    <row r="44" spans="5:7" ht="13.5">
      <c r="E44" s="51" t="s">
        <v>22</v>
      </c>
      <c r="F44" s="51"/>
      <c r="G44" s="51"/>
    </row>
  </sheetData>
  <sheetProtection/>
  <mergeCells count="58">
    <mergeCell ref="E31:F31"/>
    <mergeCell ref="C14:D14"/>
    <mergeCell ref="E14:F14"/>
    <mergeCell ref="C26:D26"/>
    <mergeCell ref="E26:F26"/>
    <mergeCell ref="C24:D24"/>
    <mergeCell ref="E24:F24"/>
    <mergeCell ref="C25:D25"/>
    <mergeCell ref="E15:F15"/>
    <mergeCell ref="C16:D16"/>
    <mergeCell ref="E16:F16"/>
    <mergeCell ref="C21:D21"/>
    <mergeCell ref="E21:F21"/>
    <mergeCell ref="E25:F25"/>
    <mergeCell ref="C22:D22"/>
    <mergeCell ref="E22:F22"/>
    <mergeCell ref="C23:D23"/>
    <mergeCell ref="E23:F23"/>
    <mergeCell ref="A31:B31"/>
    <mergeCell ref="A32:B32"/>
    <mergeCell ref="C32:D32"/>
    <mergeCell ref="C40:D40"/>
    <mergeCell ref="E44:G44"/>
    <mergeCell ref="C12:D12"/>
    <mergeCell ref="E12:F12"/>
    <mergeCell ref="C13:D13"/>
    <mergeCell ref="E13:F13"/>
    <mergeCell ref="C15:D15"/>
    <mergeCell ref="C19:D19"/>
    <mergeCell ref="E19:F19"/>
    <mergeCell ref="C20:D20"/>
    <mergeCell ref="E20:F20"/>
    <mergeCell ref="A30:B30"/>
    <mergeCell ref="C30:D30"/>
    <mergeCell ref="E28:F28"/>
    <mergeCell ref="E30:F30"/>
    <mergeCell ref="A9:B9"/>
    <mergeCell ref="C9:D9"/>
    <mergeCell ref="A10:B10"/>
    <mergeCell ref="A11:B11"/>
    <mergeCell ref="C27:D27"/>
    <mergeCell ref="E27:F27"/>
    <mergeCell ref="C17:D17"/>
    <mergeCell ref="E17:F17"/>
    <mergeCell ref="C18:D18"/>
    <mergeCell ref="E18:F18"/>
    <mergeCell ref="A5:B5"/>
    <mergeCell ref="A6:B6"/>
    <mergeCell ref="A7:B7"/>
    <mergeCell ref="C7:D7"/>
    <mergeCell ref="A8:B8"/>
    <mergeCell ref="C8:F8"/>
    <mergeCell ref="A1:G1"/>
    <mergeCell ref="A2:G2"/>
    <mergeCell ref="A3:B3"/>
    <mergeCell ref="C3:F3"/>
    <mergeCell ref="A4:B4"/>
    <mergeCell ref="C4:F4"/>
  </mergeCells>
  <printOptions/>
  <pageMargins left="0.75" right="0.75" top="1" bottom="1" header="0.5" footer="0.5"/>
  <pageSetup blackAndWhite="1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C8" sqref="C8:F8"/>
    </sheetView>
  </sheetViews>
  <sheetFormatPr defaultColWidth="9.125" defaultRowHeight="12.75"/>
  <cols>
    <col min="1" max="1" width="14.125" style="1" customWidth="1"/>
    <col min="2" max="2" width="13.00390625" style="1" customWidth="1"/>
    <col min="3" max="3" width="3.875" style="3" customWidth="1"/>
    <col min="4" max="4" width="21.625" style="4" customWidth="1"/>
    <col min="5" max="5" width="3.625" style="1" customWidth="1"/>
    <col min="6" max="6" width="14.50390625" style="1" customWidth="1"/>
    <col min="7" max="7" width="15.625" style="2" customWidth="1"/>
    <col min="8" max="16384" width="9.125" style="1" customWidth="1"/>
  </cols>
  <sheetData>
    <row r="1" spans="1:7" ht="19.5" customHeight="1">
      <c r="A1" s="34" t="s">
        <v>0</v>
      </c>
      <c r="B1" s="34"/>
      <c r="C1" s="34"/>
      <c r="D1" s="34"/>
      <c r="E1" s="34"/>
      <c r="F1" s="34"/>
      <c r="G1" s="34"/>
    </row>
    <row r="2" spans="1:7" ht="54" customHeight="1">
      <c r="A2" s="35" t="str">
        <f>'1.'!A2</f>
        <v>2004 évre</v>
      </c>
      <c r="B2" s="35"/>
      <c r="C2" s="35"/>
      <c r="D2" s="35"/>
      <c r="E2" s="35"/>
      <c r="F2" s="35"/>
      <c r="G2" s="35"/>
    </row>
    <row r="3" spans="1:6" ht="14.25">
      <c r="A3" s="36" t="s">
        <v>23</v>
      </c>
      <c r="B3" s="43"/>
      <c r="C3" s="39" t="str">
        <f>'1.'!C3</f>
        <v>MACSKAFARKA KFT</v>
      </c>
      <c r="D3" s="39"/>
      <c r="E3" s="39"/>
      <c r="F3" s="39"/>
    </row>
    <row r="4" spans="1:6" ht="13.5">
      <c r="A4" s="43" t="s">
        <v>1</v>
      </c>
      <c r="B4" s="43"/>
      <c r="C4" s="40" t="str">
        <f>'1.'!C4</f>
        <v>1111. Budapest Egér u. 1.</v>
      </c>
      <c r="D4" s="40"/>
      <c r="E4" s="40"/>
      <c r="F4" s="40"/>
    </row>
    <row r="5" spans="1:2" ht="13.5">
      <c r="A5" s="43"/>
      <c r="B5" s="43"/>
    </row>
    <row r="6" spans="1:3" ht="14.25">
      <c r="A6" s="36" t="s">
        <v>2</v>
      </c>
      <c r="B6" s="36"/>
      <c r="C6" s="5"/>
    </row>
    <row r="7" spans="1:4" ht="13.5" customHeight="1">
      <c r="A7" s="37" t="s">
        <v>3</v>
      </c>
      <c r="B7" s="37"/>
      <c r="C7" s="38"/>
      <c r="D7" s="38"/>
    </row>
    <row r="8" spans="1:6" ht="13.5">
      <c r="A8" s="37" t="s">
        <v>4</v>
      </c>
      <c r="B8" s="37"/>
      <c r="C8" s="39"/>
      <c r="D8" s="39"/>
      <c r="E8" s="39"/>
      <c r="F8" s="39"/>
    </row>
    <row r="9" spans="1:4" ht="13.5">
      <c r="A9" s="37" t="s">
        <v>5</v>
      </c>
      <c r="B9" s="37"/>
      <c r="C9" s="38"/>
      <c r="D9" s="38"/>
    </row>
    <row r="10" spans="1:5" ht="13.5">
      <c r="A10" s="43"/>
      <c r="B10" s="43"/>
      <c r="C10" s="6"/>
      <c r="E10" s="7"/>
    </row>
    <row r="11" spans="1:3" ht="14.25">
      <c r="A11" s="36" t="s">
        <v>6</v>
      </c>
      <c r="B11" s="36"/>
      <c r="C11" s="5"/>
    </row>
    <row r="12" spans="1:7" ht="15" thickBot="1">
      <c r="A12" s="8" t="s">
        <v>7</v>
      </c>
      <c r="B12" s="9" t="s">
        <v>8</v>
      </c>
      <c r="C12" s="45" t="s">
        <v>25</v>
      </c>
      <c r="D12" s="46"/>
      <c r="E12" s="45" t="s">
        <v>9</v>
      </c>
      <c r="F12" s="46"/>
      <c r="G12" s="10" t="s">
        <v>10</v>
      </c>
    </row>
    <row r="13" spans="1:7" ht="14.25" thickTop="1">
      <c r="A13" s="11"/>
      <c r="B13" s="13"/>
      <c r="C13" s="54"/>
      <c r="D13" s="55"/>
      <c r="E13" s="54"/>
      <c r="F13" s="55"/>
      <c r="G13" s="12"/>
    </row>
    <row r="14" spans="1:7" ht="13.5">
      <c r="A14" s="11"/>
      <c r="B14" s="13"/>
      <c r="C14" s="41"/>
      <c r="D14" s="42"/>
      <c r="E14" s="41"/>
      <c r="F14" s="42"/>
      <c r="G14" s="12"/>
    </row>
    <row r="15" spans="1:7" ht="13.5">
      <c r="A15" s="11"/>
      <c r="B15" s="26"/>
      <c r="C15" s="41"/>
      <c r="D15" s="42"/>
      <c r="E15" s="41"/>
      <c r="F15" s="42"/>
      <c r="G15" s="12"/>
    </row>
    <row r="16" spans="1:7" ht="13.5">
      <c r="A16" s="11"/>
      <c r="B16" s="26"/>
      <c r="C16" s="41"/>
      <c r="D16" s="42"/>
      <c r="E16" s="41"/>
      <c r="F16" s="42"/>
      <c r="G16" s="12"/>
    </row>
    <row r="17" spans="1:7" ht="13.5">
      <c r="A17" s="11"/>
      <c r="B17" s="26"/>
      <c r="C17" s="41"/>
      <c r="D17" s="42"/>
      <c r="E17" s="41"/>
      <c r="F17" s="42"/>
      <c r="G17" s="12"/>
    </row>
    <row r="18" spans="1:7" ht="13.5">
      <c r="A18" s="11"/>
      <c r="B18" s="26"/>
      <c r="C18" s="13"/>
      <c r="D18" s="14"/>
      <c r="E18" s="13"/>
      <c r="F18" s="14"/>
      <c r="G18" s="12"/>
    </row>
    <row r="19" spans="1:7" ht="13.5">
      <c r="A19" s="11"/>
      <c r="B19" s="26"/>
      <c r="C19" s="13"/>
      <c r="D19" s="14"/>
      <c r="E19" s="13"/>
      <c r="F19" s="14"/>
      <c r="G19" s="12"/>
    </row>
    <row r="20" spans="1:7" ht="13.5">
      <c r="A20" s="11"/>
      <c r="B20" s="26"/>
      <c r="C20" s="13"/>
      <c r="D20" s="14"/>
      <c r="E20" s="13"/>
      <c r="F20" s="14"/>
      <c r="G20" s="12"/>
    </row>
    <row r="21" spans="1:7" ht="13.5">
      <c r="A21" s="11"/>
      <c r="B21" s="26"/>
      <c r="C21" s="13"/>
      <c r="D21" s="14"/>
      <c r="E21" s="13"/>
      <c r="F21" s="14"/>
      <c r="G21" s="12"/>
    </row>
    <row r="22" spans="1:7" ht="13.5">
      <c r="A22" s="11"/>
      <c r="B22" s="26"/>
      <c r="C22" s="13"/>
      <c r="D22" s="14"/>
      <c r="E22" s="13"/>
      <c r="F22" s="14"/>
      <c r="G22" s="12"/>
    </row>
    <row r="23" spans="1:7" ht="13.5">
      <c r="A23" s="11"/>
      <c r="B23" s="26"/>
      <c r="C23" s="13"/>
      <c r="D23" s="14"/>
      <c r="E23" s="13"/>
      <c r="F23" s="14"/>
      <c r="G23" s="12"/>
    </row>
    <row r="24" spans="1:7" ht="13.5">
      <c r="A24" s="11"/>
      <c r="B24" s="26"/>
      <c r="C24" s="41"/>
      <c r="D24" s="42"/>
      <c r="E24" s="41"/>
      <c r="F24" s="42"/>
      <c r="G24" s="12"/>
    </row>
    <row r="25" spans="1:7" ht="13.5">
      <c r="A25" s="11"/>
      <c r="B25" s="26"/>
      <c r="C25" s="41"/>
      <c r="D25" s="42"/>
      <c r="E25" s="41"/>
      <c r="F25" s="42"/>
      <c r="G25" s="12"/>
    </row>
    <row r="26" spans="1:7" ht="13.5">
      <c r="A26" s="15"/>
      <c r="B26" s="27"/>
      <c r="C26" s="47"/>
      <c r="D26" s="48"/>
      <c r="E26" s="47"/>
      <c r="F26" s="48"/>
      <c r="G26" s="17"/>
    </row>
    <row r="27" spans="1:7" s="23" customFormat="1" ht="29.25" customHeight="1">
      <c r="A27" s="18"/>
      <c r="B27" s="19"/>
      <c r="C27" s="20"/>
      <c r="D27" s="21"/>
      <c r="E27" s="58" t="s">
        <v>11</v>
      </c>
      <c r="F27" s="59"/>
      <c r="G27" s="28">
        <f>SUM(G13:G26)</f>
        <v>0</v>
      </c>
    </row>
    <row r="29" spans="1:7" ht="14.25">
      <c r="A29" s="36" t="s">
        <v>24</v>
      </c>
      <c r="B29" s="36"/>
      <c r="C29" s="44" t="s">
        <v>12</v>
      </c>
      <c r="D29" s="44"/>
      <c r="E29" s="43" t="s">
        <v>13</v>
      </c>
      <c r="F29" s="43"/>
      <c r="G29" s="24">
        <v>0.2</v>
      </c>
    </row>
    <row r="30" spans="1:7" ht="13.5">
      <c r="A30" s="43" t="s">
        <v>14</v>
      </c>
      <c r="B30" s="43"/>
      <c r="C30" s="29">
        <f>IF(G29=0,0,ROUND(1/G29,0))</f>
        <v>5</v>
      </c>
      <c r="D30" s="7" t="s">
        <v>15</v>
      </c>
      <c r="E30" s="43" t="s">
        <v>16</v>
      </c>
      <c r="F30" s="43"/>
      <c r="G30" s="25">
        <v>0</v>
      </c>
    </row>
    <row r="31" spans="1:4" ht="13.5">
      <c r="A31" s="43" t="s">
        <v>17</v>
      </c>
      <c r="B31" s="43"/>
      <c r="C31" s="52">
        <f>C39+(C30*365)</f>
        <v>39415</v>
      </c>
      <c r="D31" s="53"/>
    </row>
    <row r="34" ht="13.5">
      <c r="A34" s="1" t="s">
        <v>18</v>
      </c>
    </row>
    <row r="35" ht="13.5">
      <c r="A35" s="1" t="s">
        <v>19</v>
      </c>
    </row>
    <row r="37" ht="13.5">
      <c r="A37" s="1" t="s">
        <v>20</v>
      </c>
    </row>
    <row r="39" spans="1:4" ht="13.5">
      <c r="A39" s="1" t="s">
        <v>21</v>
      </c>
      <c r="C39" s="49">
        <v>37590</v>
      </c>
      <c r="D39" s="50"/>
    </row>
    <row r="43" ht="32.25" customHeight="1"/>
    <row r="44" spans="5:7" ht="13.5">
      <c r="E44" s="51" t="s">
        <v>22</v>
      </c>
      <c r="F44" s="51"/>
      <c r="G44" s="51"/>
    </row>
  </sheetData>
  <sheetProtection/>
  <mergeCells count="44">
    <mergeCell ref="E27:F27"/>
    <mergeCell ref="A29:B29"/>
    <mergeCell ref="C29:D29"/>
    <mergeCell ref="E29:F29"/>
    <mergeCell ref="C39:D39"/>
    <mergeCell ref="E44:G44"/>
    <mergeCell ref="A30:B30"/>
    <mergeCell ref="E30:F30"/>
    <mergeCell ref="A31:B31"/>
    <mergeCell ref="C31:D31"/>
    <mergeCell ref="C24:D24"/>
    <mergeCell ref="E24:F24"/>
    <mergeCell ref="C25:D25"/>
    <mergeCell ref="E25:F25"/>
    <mergeCell ref="C26:D26"/>
    <mergeCell ref="E26:F26"/>
    <mergeCell ref="C15:D15"/>
    <mergeCell ref="E15:F15"/>
    <mergeCell ref="C16:D16"/>
    <mergeCell ref="E16:F16"/>
    <mergeCell ref="C17:D17"/>
    <mergeCell ref="E17:F17"/>
    <mergeCell ref="A9:B9"/>
    <mergeCell ref="C9:D9"/>
    <mergeCell ref="A10:B10"/>
    <mergeCell ref="A11:B11"/>
    <mergeCell ref="C14:D14"/>
    <mergeCell ref="E14:F14"/>
    <mergeCell ref="C12:D12"/>
    <mergeCell ref="E12:F12"/>
    <mergeCell ref="C13:D13"/>
    <mergeCell ref="E13:F13"/>
    <mergeCell ref="A5:B5"/>
    <mergeCell ref="A6:B6"/>
    <mergeCell ref="A7:B7"/>
    <mergeCell ref="C7:D7"/>
    <mergeCell ref="A8:B8"/>
    <mergeCell ref="C8:F8"/>
    <mergeCell ref="A1:G1"/>
    <mergeCell ref="A2:G2"/>
    <mergeCell ref="A3:B3"/>
    <mergeCell ref="C3:F3"/>
    <mergeCell ref="A4:B4"/>
    <mergeCell ref="C4:F4"/>
  </mergeCells>
  <printOptions/>
  <pageMargins left="0.75" right="0.75" top="1" bottom="1" header="0.5" footer="0.5"/>
  <pageSetup blackAndWhite="1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C30" sqref="C30"/>
    </sheetView>
  </sheetViews>
  <sheetFormatPr defaultColWidth="9.125" defaultRowHeight="12.75"/>
  <cols>
    <col min="1" max="1" width="14.125" style="1" customWidth="1"/>
    <col min="2" max="2" width="13.00390625" style="1" customWidth="1"/>
    <col min="3" max="3" width="3.875" style="3" customWidth="1"/>
    <col min="4" max="4" width="21.625" style="4" customWidth="1"/>
    <col min="5" max="5" width="3.625" style="1" customWidth="1"/>
    <col min="6" max="6" width="14.50390625" style="1" customWidth="1"/>
    <col min="7" max="7" width="15.625" style="2" customWidth="1"/>
    <col min="8" max="16384" width="9.125" style="1" customWidth="1"/>
  </cols>
  <sheetData>
    <row r="1" spans="1:7" ht="19.5" customHeight="1">
      <c r="A1" s="34" t="s">
        <v>0</v>
      </c>
      <c r="B1" s="34"/>
      <c r="C1" s="34"/>
      <c r="D1" s="34"/>
      <c r="E1" s="34"/>
      <c r="F1" s="34"/>
      <c r="G1" s="34"/>
    </row>
    <row r="2" spans="1:7" ht="54" customHeight="1">
      <c r="A2" s="35">
        <v>2016</v>
      </c>
      <c r="B2" s="35"/>
      <c r="C2" s="35"/>
      <c r="D2" s="35"/>
      <c r="E2" s="35"/>
      <c r="F2" s="35"/>
      <c r="G2" s="35"/>
    </row>
    <row r="3" spans="1:6" ht="14.25">
      <c r="A3" s="36" t="s">
        <v>23</v>
      </c>
      <c r="B3" s="43"/>
      <c r="C3" s="39" t="str">
        <f>'1.'!C3</f>
        <v>MACSKAFARKA KFT</v>
      </c>
      <c r="D3" s="39"/>
      <c r="E3" s="39"/>
      <c r="F3" s="39"/>
    </row>
    <row r="4" spans="1:6" ht="13.5">
      <c r="A4" s="43" t="s">
        <v>1</v>
      </c>
      <c r="B4" s="43"/>
      <c r="C4" s="40" t="str">
        <f>'1.'!C4</f>
        <v>1111. Budapest Egér u. 1.</v>
      </c>
      <c r="D4" s="40"/>
      <c r="E4" s="40"/>
      <c r="F4" s="40"/>
    </row>
    <row r="5" spans="1:2" ht="13.5">
      <c r="A5" s="43"/>
      <c r="B5" s="43"/>
    </row>
    <row r="6" spans="1:3" ht="14.25">
      <c r="A6" s="36" t="s">
        <v>2</v>
      </c>
      <c r="B6" s="36"/>
      <c r="C6" s="5"/>
    </row>
    <row r="7" spans="1:4" ht="13.5" customHeight="1">
      <c r="A7" s="37" t="s">
        <v>3</v>
      </c>
      <c r="B7" s="37"/>
      <c r="C7" s="38"/>
      <c r="D7" s="38"/>
    </row>
    <row r="8" spans="1:6" ht="13.5">
      <c r="A8" s="37" t="s">
        <v>4</v>
      </c>
      <c r="B8" s="37"/>
      <c r="C8" s="39"/>
      <c r="D8" s="39"/>
      <c r="E8" s="39"/>
      <c r="F8" s="39"/>
    </row>
    <row r="9" spans="1:4" ht="13.5">
      <c r="A9" s="37" t="s">
        <v>5</v>
      </c>
      <c r="B9" s="37"/>
      <c r="C9" s="38"/>
      <c r="D9" s="38"/>
    </row>
    <row r="10" spans="1:5" ht="13.5">
      <c r="A10" s="43"/>
      <c r="B10" s="43"/>
      <c r="C10" s="6"/>
      <c r="E10" s="7"/>
    </row>
    <row r="11" spans="1:3" ht="14.25">
      <c r="A11" s="36" t="s">
        <v>6</v>
      </c>
      <c r="B11" s="36"/>
      <c r="C11" s="5"/>
    </row>
    <row r="12" spans="1:7" ht="15" thickBot="1">
      <c r="A12" s="8" t="s">
        <v>7</v>
      </c>
      <c r="B12" s="9" t="s">
        <v>8</v>
      </c>
      <c r="C12" s="45" t="s">
        <v>25</v>
      </c>
      <c r="D12" s="46"/>
      <c r="E12" s="45" t="s">
        <v>9</v>
      </c>
      <c r="F12" s="46"/>
      <c r="G12" s="10" t="s">
        <v>10</v>
      </c>
    </row>
    <row r="13" spans="1:7" ht="14.25" thickTop="1">
      <c r="A13" s="11"/>
      <c r="B13" s="13"/>
      <c r="C13" s="54"/>
      <c r="D13" s="55"/>
      <c r="E13" s="54"/>
      <c r="F13" s="55"/>
      <c r="G13" s="12"/>
    </row>
    <row r="14" spans="1:7" ht="13.5">
      <c r="A14" s="11"/>
      <c r="B14" s="13"/>
      <c r="C14" s="13"/>
      <c r="D14" s="14"/>
      <c r="E14" s="13"/>
      <c r="F14" s="14"/>
      <c r="G14" s="12"/>
    </row>
    <row r="15" spans="1:7" ht="13.5">
      <c r="A15" s="11"/>
      <c r="B15" s="13"/>
      <c r="C15" s="13"/>
      <c r="D15" s="14"/>
      <c r="E15" s="13"/>
      <c r="F15" s="14"/>
      <c r="G15" s="12"/>
    </row>
    <row r="16" spans="1:7" ht="13.5">
      <c r="A16" s="11"/>
      <c r="B16" s="13"/>
      <c r="C16" s="13"/>
      <c r="D16" s="14"/>
      <c r="E16" s="13"/>
      <c r="F16" s="14"/>
      <c r="G16" s="12"/>
    </row>
    <row r="17" spans="1:7" ht="13.5">
      <c r="A17" s="11"/>
      <c r="B17" s="13"/>
      <c r="C17" s="13"/>
      <c r="D17" s="14"/>
      <c r="E17" s="13"/>
      <c r="F17" s="14"/>
      <c r="G17" s="12"/>
    </row>
    <row r="18" spans="1:7" ht="13.5">
      <c r="A18" s="11"/>
      <c r="B18" s="13"/>
      <c r="C18" s="13"/>
      <c r="D18" s="14"/>
      <c r="E18" s="13"/>
      <c r="F18" s="14"/>
      <c r="G18" s="12"/>
    </row>
    <row r="19" spans="1:7" ht="13.5">
      <c r="A19" s="11"/>
      <c r="B19" s="13"/>
      <c r="C19" s="13"/>
      <c r="D19" s="14"/>
      <c r="E19" s="13"/>
      <c r="F19" s="14"/>
      <c r="G19" s="12"/>
    </row>
    <row r="20" spans="1:7" ht="13.5">
      <c r="A20" s="11"/>
      <c r="B20" s="13"/>
      <c r="C20" s="13"/>
      <c r="D20" s="14"/>
      <c r="E20" s="13"/>
      <c r="F20" s="14"/>
      <c r="G20" s="12"/>
    </row>
    <row r="21" spans="1:7" ht="13.5">
      <c r="A21" s="11"/>
      <c r="B21" s="13"/>
      <c r="C21" s="13"/>
      <c r="D21" s="14"/>
      <c r="E21" s="13"/>
      <c r="F21" s="14"/>
      <c r="G21" s="12"/>
    </row>
    <row r="22" spans="1:7" ht="13.5">
      <c r="A22" s="11"/>
      <c r="B22" s="13"/>
      <c r="C22" s="13"/>
      <c r="D22" s="14"/>
      <c r="E22" s="13"/>
      <c r="F22" s="14"/>
      <c r="G22" s="12"/>
    </row>
    <row r="23" spans="1:7" ht="13.5">
      <c r="A23" s="11"/>
      <c r="B23" s="13"/>
      <c r="C23" s="13"/>
      <c r="D23" s="14"/>
      <c r="E23" s="13"/>
      <c r="F23" s="14"/>
      <c r="G23" s="12"/>
    </row>
    <row r="24" spans="1:7" ht="13.5">
      <c r="A24" s="11"/>
      <c r="B24" s="13"/>
      <c r="C24" s="13"/>
      <c r="D24" s="14"/>
      <c r="E24" s="13"/>
      <c r="F24" s="14"/>
      <c r="G24" s="12"/>
    </row>
    <row r="25" spans="1:7" ht="13.5">
      <c r="A25" s="11"/>
      <c r="B25" s="13"/>
      <c r="C25" s="13"/>
      <c r="D25" s="14"/>
      <c r="E25" s="13"/>
      <c r="F25" s="14"/>
      <c r="G25" s="12"/>
    </row>
    <row r="26" spans="1:7" ht="13.5">
      <c r="A26" s="15"/>
      <c r="B26" s="16"/>
      <c r="C26" s="47"/>
      <c r="D26" s="48"/>
      <c r="E26" s="47"/>
      <c r="F26" s="48"/>
      <c r="G26" s="17"/>
    </row>
    <row r="27" spans="1:7" s="23" customFormat="1" ht="29.25" customHeight="1">
      <c r="A27" s="18"/>
      <c r="B27" s="19"/>
      <c r="C27" s="20"/>
      <c r="D27" s="21"/>
      <c r="E27" s="58" t="s">
        <v>11</v>
      </c>
      <c r="F27" s="59"/>
      <c r="G27" s="28">
        <f>SUM(G13:G26)</f>
        <v>0</v>
      </c>
    </row>
    <row r="29" spans="1:7" ht="14.25">
      <c r="A29" s="36" t="s">
        <v>24</v>
      </c>
      <c r="B29" s="36"/>
      <c r="C29" s="44" t="s">
        <v>12</v>
      </c>
      <c r="D29" s="44"/>
      <c r="E29" s="43" t="s">
        <v>13</v>
      </c>
      <c r="F29" s="43"/>
      <c r="G29" s="24">
        <v>0.2</v>
      </c>
    </row>
    <row r="30" spans="1:7" ht="13.5">
      <c r="A30" s="43" t="s">
        <v>14</v>
      </c>
      <c r="B30" s="43"/>
      <c r="C30" s="29">
        <f>IF(G29=0,0,ROUND(1/G29,0))</f>
        <v>5</v>
      </c>
      <c r="D30" s="7" t="s">
        <v>15</v>
      </c>
      <c r="E30" s="43" t="s">
        <v>16</v>
      </c>
      <c r="F30" s="43"/>
      <c r="G30" s="25">
        <v>0</v>
      </c>
    </row>
    <row r="31" spans="1:4" ht="13.5">
      <c r="A31" s="43" t="s">
        <v>17</v>
      </c>
      <c r="B31" s="43"/>
      <c r="C31" s="52">
        <f>C39+(C30*365)</f>
        <v>44529</v>
      </c>
      <c r="D31" s="53"/>
    </row>
    <row r="34" ht="13.5">
      <c r="A34" s="1" t="s">
        <v>18</v>
      </c>
    </row>
    <row r="35" ht="13.5">
      <c r="A35" s="1" t="s">
        <v>19</v>
      </c>
    </row>
    <row r="37" ht="13.5">
      <c r="A37" s="1" t="s">
        <v>20</v>
      </c>
    </row>
    <row r="39" spans="1:4" ht="13.5">
      <c r="A39" s="1" t="s">
        <v>21</v>
      </c>
      <c r="C39" s="49">
        <v>42704</v>
      </c>
      <c r="D39" s="50"/>
    </row>
    <row r="43" ht="32.25" customHeight="1"/>
    <row r="44" spans="5:7" ht="13.5">
      <c r="E44" s="51" t="s">
        <v>22</v>
      </c>
      <c r="F44" s="51"/>
      <c r="G44" s="51"/>
    </row>
  </sheetData>
  <sheetProtection/>
  <mergeCells count="32">
    <mergeCell ref="E12:F12"/>
    <mergeCell ref="C13:D13"/>
    <mergeCell ref="E13:F13"/>
    <mergeCell ref="C26:D26"/>
    <mergeCell ref="E26:F26"/>
    <mergeCell ref="E27:F27"/>
    <mergeCell ref="E30:F30"/>
    <mergeCell ref="A29:B29"/>
    <mergeCell ref="C29:D29"/>
    <mergeCell ref="A30:B30"/>
    <mergeCell ref="C39:D39"/>
    <mergeCell ref="E44:G44"/>
    <mergeCell ref="E29:F29"/>
    <mergeCell ref="A31:B31"/>
    <mergeCell ref="C31:D31"/>
    <mergeCell ref="A9:B9"/>
    <mergeCell ref="C9:D9"/>
    <mergeCell ref="A10:B10"/>
    <mergeCell ref="A11:B11"/>
    <mergeCell ref="C12:D12"/>
    <mergeCell ref="A5:B5"/>
    <mergeCell ref="A6:B6"/>
    <mergeCell ref="A7:B7"/>
    <mergeCell ref="C7:D7"/>
    <mergeCell ref="A8:B8"/>
    <mergeCell ref="C8:F8"/>
    <mergeCell ref="A1:G1"/>
    <mergeCell ref="A2:G2"/>
    <mergeCell ref="A3:B3"/>
    <mergeCell ref="C3:F3"/>
    <mergeCell ref="A4:B4"/>
    <mergeCell ref="C4:F4"/>
  </mergeCells>
  <printOptions/>
  <pageMargins left="0.75" right="0.75" top="1" bottom="1" header="0.5" footer="0.5"/>
  <pageSetup blackAndWhite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C8" sqref="C8:F8"/>
    </sheetView>
  </sheetViews>
  <sheetFormatPr defaultColWidth="9.125" defaultRowHeight="12.75"/>
  <cols>
    <col min="1" max="1" width="14.125" style="1" customWidth="1"/>
    <col min="2" max="2" width="13.00390625" style="1" customWidth="1"/>
    <col min="3" max="3" width="3.875" style="3" customWidth="1"/>
    <col min="4" max="4" width="21.625" style="4" customWidth="1"/>
    <col min="5" max="5" width="3.625" style="1" customWidth="1"/>
    <col min="6" max="6" width="14.50390625" style="1" customWidth="1"/>
    <col min="7" max="7" width="15.625" style="2" customWidth="1"/>
    <col min="8" max="16384" width="9.125" style="1" customWidth="1"/>
  </cols>
  <sheetData>
    <row r="1" spans="1:7" ht="19.5" customHeight="1">
      <c r="A1" s="34" t="s">
        <v>0</v>
      </c>
      <c r="B1" s="34"/>
      <c r="C1" s="34"/>
      <c r="D1" s="34"/>
      <c r="E1" s="34"/>
      <c r="F1" s="34"/>
      <c r="G1" s="34"/>
    </row>
    <row r="2" spans="1:7" ht="54" customHeight="1">
      <c r="A2" s="35" t="str">
        <f>'1.'!A2</f>
        <v>2004 évre</v>
      </c>
      <c r="B2" s="35"/>
      <c r="C2" s="35"/>
      <c r="D2" s="35"/>
      <c r="E2" s="35"/>
      <c r="F2" s="35"/>
      <c r="G2" s="35"/>
    </row>
    <row r="3" spans="1:6" ht="14.25">
      <c r="A3" s="36" t="s">
        <v>23</v>
      </c>
      <c r="B3" s="43"/>
      <c r="C3" s="39" t="str">
        <f>'1.'!C3</f>
        <v>MACSKAFARKA KFT</v>
      </c>
      <c r="D3" s="39"/>
      <c r="E3" s="39"/>
      <c r="F3" s="39"/>
    </row>
    <row r="4" spans="1:6" ht="13.5">
      <c r="A4" s="43" t="s">
        <v>1</v>
      </c>
      <c r="B4" s="43"/>
      <c r="C4" s="40" t="str">
        <f>'1.'!C4</f>
        <v>1111. Budapest Egér u. 1.</v>
      </c>
      <c r="D4" s="40"/>
      <c r="E4" s="40"/>
      <c r="F4" s="40"/>
    </row>
    <row r="5" spans="1:2" ht="13.5">
      <c r="A5" s="43"/>
      <c r="B5" s="43"/>
    </row>
    <row r="6" spans="1:3" ht="14.25">
      <c r="A6" s="36" t="s">
        <v>2</v>
      </c>
      <c r="B6" s="36"/>
      <c r="C6" s="5"/>
    </row>
    <row r="7" spans="1:4" ht="13.5" customHeight="1">
      <c r="A7" s="37" t="s">
        <v>3</v>
      </c>
      <c r="B7" s="37"/>
      <c r="C7" s="38"/>
      <c r="D7" s="38"/>
    </row>
    <row r="8" spans="1:6" ht="13.5">
      <c r="A8" s="37" t="s">
        <v>4</v>
      </c>
      <c r="B8" s="37"/>
      <c r="C8" s="39"/>
      <c r="D8" s="39"/>
      <c r="E8" s="39"/>
      <c r="F8" s="39"/>
    </row>
    <row r="9" spans="1:4" ht="13.5">
      <c r="A9" s="37" t="s">
        <v>5</v>
      </c>
      <c r="B9" s="37"/>
      <c r="C9" s="38"/>
      <c r="D9" s="38"/>
    </row>
    <row r="10" spans="1:5" ht="13.5">
      <c r="A10" s="43"/>
      <c r="B10" s="43"/>
      <c r="C10" s="6"/>
      <c r="E10" s="7"/>
    </row>
    <row r="11" spans="1:3" ht="14.25">
      <c r="A11" s="36" t="s">
        <v>6</v>
      </c>
      <c r="B11" s="36"/>
      <c r="C11" s="5"/>
    </row>
    <row r="12" spans="1:7" ht="15" thickBot="1">
      <c r="A12" s="8" t="s">
        <v>7</v>
      </c>
      <c r="B12" s="9" t="s">
        <v>8</v>
      </c>
      <c r="C12" s="45" t="s">
        <v>25</v>
      </c>
      <c r="D12" s="46"/>
      <c r="E12" s="45" t="s">
        <v>9</v>
      </c>
      <c r="F12" s="46"/>
      <c r="G12" s="10" t="s">
        <v>10</v>
      </c>
    </row>
    <row r="13" spans="1:7" ht="14.25" thickTop="1">
      <c r="A13" s="11"/>
      <c r="B13" s="13"/>
      <c r="C13" s="54"/>
      <c r="D13" s="55"/>
      <c r="E13" s="54"/>
      <c r="F13" s="55"/>
      <c r="G13" s="12"/>
    </row>
    <row r="14" spans="1:7" ht="13.5">
      <c r="A14" s="11"/>
      <c r="B14" s="13"/>
      <c r="C14" s="41"/>
      <c r="D14" s="42"/>
      <c r="E14" s="41"/>
      <c r="F14" s="42"/>
      <c r="G14" s="12"/>
    </row>
    <row r="15" spans="1:7" ht="13.5">
      <c r="A15" s="11"/>
      <c r="B15" s="26"/>
      <c r="C15" s="41"/>
      <c r="D15" s="42"/>
      <c r="E15" s="41"/>
      <c r="F15" s="42"/>
      <c r="G15" s="12"/>
    </row>
    <row r="16" spans="1:7" ht="13.5">
      <c r="A16" s="11"/>
      <c r="B16" s="26"/>
      <c r="C16" s="41"/>
      <c r="D16" s="42"/>
      <c r="E16" s="41"/>
      <c r="F16" s="42"/>
      <c r="G16" s="12"/>
    </row>
    <row r="17" spans="1:7" ht="13.5">
      <c r="A17" s="11"/>
      <c r="B17" s="26"/>
      <c r="C17" s="41"/>
      <c r="D17" s="42"/>
      <c r="E17" s="41"/>
      <c r="F17" s="42"/>
      <c r="G17" s="12"/>
    </row>
    <row r="18" spans="1:7" ht="13.5">
      <c r="A18" s="11"/>
      <c r="B18" s="26"/>
      <c r="C18" s="13"/>
      <c r="D18" s="14"/>
      <c r="E18" s="13"/>
      <c r="F18" s="14"/>
      <c r="G18" s="12"/>
    </row>
    <row r="19" spans="1:7" ht="13.5">
      <c r="A19" s="11"/>
      <c r="B19" s="26"/>
      <c r="C19" s="13"/>
      <c r="D19" s="14"/>
      <c r="E19" s="13"/>
      <c r="F19" s="14"/>
      <c r="G19" s="12"/>
    </row>
    <row r="20" spans="1:7" ht="13.5">
      <c r="A20" s="11"/>
      <c r="B20" s="26"/>
      <c r="C20" s="13"/>
      <c r="D20" s="14"/>
      <c r="E20" s="13"/>
      <c r="F20" s="14"/>
      <c r="G20" s="12"/>
    </row>
    <row r="21" spans="1:7" ht="13.5">
      <c r="A21" s="11"/>
      <c r="B21" s="26"/>
      <c r="C21" s="13"/>
      <c r="D21" s="14"/>
      <c r="E21" s="13"/>
      <c r="F21" s="14"/>
      <c r="G21" s="12"/>
    </row>
    <row r="22" spans="1:7" ht="13.5">
      <c r="A22" s="11"/>
      <c r="B22" s="26"/>
      <c r="C22" s="13"/>
      <c r="D22" s="14"/>
      <c r="E22" s="13"/>
      <c r="F22" s="14"/>
      <c r="G22" s="12"/>
    </row>
    <row r="23" spans="1:7" ht="13.5">
      <c r="A23" s="11"/>
      <c r="B23" s="26"/>
      <c r="C23" s="13"/>
      <c r="D23" s="14"/>
      <c r="E23" s="13"/>
      <c r="F23" s="14"/>
      <c r="G23" s="12"/>
    </row>
    <row r="24" spans="1:7" ht="13.5">
      <c r="A24" s="11"/>
      <c r="B24" s="26"/>
      <c r="C24" s="41"/>
      <c r="D24" s="42"/>
      <c r="E24" s="41"/>
      <c r="F24" s="42"/>
      <c r="G24" s="12"/>
    </row>
    <row r="25" spans="1:7" ht="13.5">
      <c r="A25" s="11"/>
      <c r="B25" s="26"/>
      <c r="C25" s="41"/>
      <c r="D25" s="42"/>
      <c r="E25" s="41"/>
      <c r="F25" s="42"/>
      <c r="G25" s="12"/>
    </row>
    <row r="26" spans="1:7" ht="13.5">
      <c r="A26" s="15"/>
      <c r="B26" s="27"/>
      <c r="C26" s="47"/>
      <c r="D26" s="48"/>
      <c r="E26" s="47"/>
      <c r="F26" s="48"/>
      <c r="G26" s="17"/>
    </row>
    <row r="27" spans="1:7" s="23" customFormat="1" ht="29.25" customHeight="1">
      <c r="A27" s="18"/>
      <c r="B27" s="19"/>
      <c r="C27" s="20"/>
      <c r="D27" s="21"/>
      <c r="E27" s="58" t="s">
        <v>11</v>
      </c>
      <c r="F27" s="59"/>
      <c r="G27" s="28">
        <f>SUM(G13:G26)</f>
        <v>0</v>
      </c>
    </row>
    <row r="29" spans="1:7" ht="14.25">
      <c r="A29" s="36" t="s">
        <v>24</v>
      </c>
      <c r="B29" s="36"/>
      <c r="C29" s="44" t="s">
        <v>12</v>
      </c>
      <c r="D29" s="44"/>
      <c r="E29" s="43" t="s">
        <v>13</v>
      </c>
      <c r="F29" s="43"/>
      <c r="G29" s="24">
        <v>0.2</v>
      </c>
    </row>
    <row r="30" spans="1:7" ht="13.5">
      <c r="A30" s="43" t="s">
        <v>14</v>
      </c>
      <c r="B30" s="43"/>
      <c r="C30" s="29">
        <f>IF(G29=0,0,ROUND(1/G29,0))</f>
        <v>5</v>
      </c>
      <c r="D30" s="7" t="s">
        <v>15</v>
      </c>
      <c r="E30" s="43" t="s">
        <v>16</v>
      </c>
      <c r="F30" s="43"/>
      <c r="G30" s="25">
        <v>0</v>
      </c>
    </row>
    <row r="31" spans="1:4" ht="13.5">
      <c r="A31" s="43" t="s">
        <v>17</v>
      </c>
      <c r="B31" s="43"/>
      <c r="C31" s="52">
        <f>C39+(C30*365)</f>
        <v>39415</v>
      </c>
      <c r="D31" s="53"/>
    </row>
    <row r="34" ht="13.5">
      <c r="A34" s="1" t="s">
        <v>18</v>
      </c>
    </row>
    <row r="35" ht="13.5">
      <c r="A35" s="1" t="s">
        <v>19</v>
      </c>
    </row>
    <row r="37" ht="13.5">
      <c r="A37" s="1" t="s">
        <v>20</v>
      </c>
    </row>
    <row r="39" spans="1:4" ht="13.5">
      <c r="A39" s="1" t="s">
        <v>21</v>
      </c>
      <c r="C39" s="49">
        <v>37590</v>
      </c>
      <c r="D39" s="50"/>
    </row>
    <row r="43" ht="32.25" customHeight="1"/>
    <row r="44" spans="5:7" ht="13.5">
      <c r="E44" s="51" t="s">
        <v>22</v>
      </c>
      <c r="F44" s="51"/>
      <c r="G44" s="51"/>
    </row>
  </sheetData>
  <sheetProtection/>
  <mergeCells count="44">
    <mergeCell ref="C39:D39"/>
    <mergeCell ref="E44:G44"/>
    <mergeCell ref="A30:B30"/>
    <mergeCell ref="E30:F30"/>
    <mergeCell ref="A31:B31"/>
    <mergeCell ref="C31:D31"/>
    <mergeCell ref="C25:D25"/>
    <mergeCell ref="E25:F25"/>
    <mergeCell ref="C26:D26"/>
    <mergeCell ref="E26:F26"/>
    <mergeCell ref="E27:F27"/>
    <mergeCell ref="A29:B29"/>
    <mergeCell ref="C29:D29"/>
    <mergeCell ref="E29:F29"/>
    <mergeCell ref="C16:D16"/>
    <mergeCell ref="E16:F16"/>
    <mergeCell ref="C17:D17"/>
    <mergeCell ref="E17:F17"/>
    <mergeCell ref="C24:D24"/>
    <mergeCell ref="E24:F24"/>
    <mergeCell ref="C13:D13"/>
    <mergeCell ref="E13:F13"/>
    <mergeCell ref="C14:D14"/>
    <mergeCell ref="E14:F14"/>
    <mergeCell ref="C15:D15"/>
    <mergeCell ref="E15:F15"/>
    <mergeCell ref="A9:B9"/>
    <mergeCell ref="C9:D9"/>
    <mergeCell ref="A10:B10"/>
    <mergeCell ref="A11:B11"/>
    <mergeCell ref="C12:D12"/>
    <mergeCell ref="E12:F12"/>
    <mergeCell ref="A5:B5"/>
    <mergeCell ref="A6:B6"/>
    <mergeCell ref="A7:B7"/>
    <mergeCell ref="C7:D7"/>
    <mergeCell ref="A8:B8"/>
    <mergeCell ref="C8:F8"/>
    <mergeCell ref="A1:G1"/>
    <mergeCell ref="A2:G2"/>
    <mergeCell ref="A3:B3"/>
    <mergeCell ref="C3:F3"/>
    <mergeCell ref="A4:B4"/>
    <mergeCell ref="C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Stallum S+S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Ágoston Márta</dc:creator>
  <cp:keywords/>
  <dc:description/>
  <cp:lastModifiedBy>KLM</cp:lastModifiedBy>
  <cp:lastPrinted>2004-04-22T12:27:38Z</cp:lastPrinted>
  <dcterms:created xsi:type="dcterms:W3CDTF">2002-11-26T12:40:40Z</dcterms:created>
  <dcterms:modified xsi:type="dcterms:W3CDTF">2016-09-06T05:46:33Z</dcterms:modified>
  <cp:category/>
  <cp:version/>
  <cp:contentType/>
  <cp:contentStatus/>
</cp:coreProperties>
</file>